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9а" sheetId="2" r:id="rId1"/>
    <sheet name="9б" sheetId="3" r:id="rId2"/>
    <sheet name="ИТОГ" sheetId="1" r:id="rId3"/>
    <sheet name="Лист1" sheetId="4" r:id="rId4"/>
    <sheet name="Лист2" sheetId="5" r:id="rId5"/>
  </sheets>
  <calcPr calcId="144525"/>
</workbook>
</file>

<file path=xl/calcChain.xml><?xml version="1.0" encoding="utf-8"?>
<calcChain xmlns="http://schemas.openxmlformats.org/spreadsheetml/2006/main">
  <c r="C45" i="2" l="1"/>
  <c r="G45" i="2" s="1"/>
  <c r="A6" i="5"/>
  <c r="B46" i="1"/>
  <c r="B44" i="1"/>
  <c r="B43" i="1"/>
  <c r="B42" i="1"/>
  <c r="B41" i="1"/>
  <c r="B40" i="1"/>
  <c r="B39" i="1"/>
  <c r="B36" i="1"/>
  <c r="B35" i="1"/>
  <c r="B34" i="1"/>
  <c r="B33" i="1"/>
  <c r="B32" i="1"/>
  <c r="B31" i="1"/>
  <c r="B26" i="1"/>
  <c r="B25" i="1"/>
  <c r="G25" i="1" s="1"/>
  <c r="B24" i="1"/>
  <c r="G24" i="1" s="1"/>
  <c r="B23" i="1"/>
  <c r="B22" i="1"/>
  <c r="G22" i="1" s="1"/>
  <c r="B21" i="1"/>
  <c r="C16" i="1"/>
  <c r="C15" i="1"/>
  <c r="G13" i="1" s="1"/>
  <c r="C14" i="1"/>
  <c r="G12" i="1" s="1"/>
  <c r="C13" i="1"/>
  <c r="C12" i="1"/>
  <c r="G14" i="1" s="1"/>
  <c r="C11" i="1"/>
  <c r="G11" i="1" s="1"/>
  <c r="C10" i="1"/>
  <c r="G10" i="1" s="1"/>
  <c r="C9" i="1"/>
  <c r="G9" i="1" s="1"/>
  <c r="C8" i="1"/>
  <c r="C4" i="1"/>
  <c r="C2" i="1"/>
  <c r="C45" i="3"/>
  <c r="C47" i="3" s="1"/>
  <c r="G23" i="1" l="1"/>
  <c r="G21" i="1"/>
  <c r="G8" i="1"/>
  <c r="G26" i="1"/>
</calcChain>
</file>

<file path=xl/sharedStrings.xml><?xml version="1.0" encoding="utf-8"?>
<sst xmlns="http://schemas.openxmlformats.org/spreadsheetml/2006/main" count="184" uniqueCount="48">
  <si>
    <t xml:space="preserve">Профиль </t>
  </si>
  <si>
    <t>Предметы, изучаемые на углублённом уровне</t>
  </si>
  <si>
    <t xml:space="preserve">Выбор профиля </t>
  </si>
  <si>
    <t>Социально-экономический</t>
  </si>
  <si>
    <t>Русский язык, математика, право, экономика</t>
  </si>
  <si>
    <t>Курс по выбору: политология</t>
  </si>
  <si>
    <t>Гуманитарный</t>
  </si>
  <si>
    <t>Русский язык, литература, английский язык</t>
  </si>
  <si>
    <t>Курсы по выбору: Современный отечественный литературный процесс, Историческая география, Мировая художественная культура</t>
  </si>
  <si>
    <t>Направления, по которым Вы предпочитаете изучать курсы по выбору</t>
  </si>
  <si>
    <t>(нужное подчеркнуть)</t>
  </si>
  <si>
    <t xml:space="preserve">Русский язык, </t>
  </si>
  <si>
    <t>математика,</t>
  </si>
  <si>
    <t xml:space="preserve"> право, </t>
  </si>
  <si>
    <t>экономика</t>
  </si>
  <si>
    <t xml:space="preserve">литература, </t>
  </si>
  <si>
    <t>английский язык</t>
  </si>
  <si>
    <t>Социально-экономический профиль</t>
  </si>
  <si>
    <t>Предметная область</t>
  </si>
  <si>
    <t xml:space="preserve">Выбор направления для реализации внеурочной деятельности </t>
  </si>
  <si>
    <t>(поставить V)</t>
  </si>
  <si>
    <t>Русский язык и литература</t>
  </si>
  <si>
    <t>Математика и информатика</t>
  </si>
  <si>
    <t>Иностранные языки</t>
  </si>
  <si>
    <t>Естественные науки</t>
  </si>
  <si>
    <t>Общественные науки</t>
  </si>
  <si>
    <t>Физическая культура, экология и основы безопасности жизнедеятельности</t>
  </si>
  <si>
    <t>Гуманитарный  профиль</t>
  </si>
  <si>
    <t>Профили по ФГОС СОО</t>
  </si>
  <si>
    <t>Технологический</t>
  </si>
  <si>
    <t>Естественно-научный профиль</t>
  </si>
  <si>
    <t>Универсальный профиль (на углублённом уровне изучаются предметы, не укладывающиеся ни  в 1 профиль)</t>
  </si>
  <si>
    <t>Учреждение СПО</t>
  </si>
  <si>
    <t>Другая ОО</t>
  </si>
  <si>
    <t>курсы внеурочной деятельности</t>
  </si>
  <si>
    <t>Не желает посещать курсы по выбору</t>
  </si>
  <si>
    <t>сомневаются  в выборе</t>
  </si>
  <si>
    <t>итого по 2 профилям</t>
  </si>
  <si>
    <t>ИТОГО по 2 профилям</t>
  </si>
  <si>
    <t>курсы по выбору</t>
  </si>
  <si>
    <t xml:space="preserve">Курсы по выбору: Сложные случаи орфографии  и пунктуации
Английский язык
Историческая география
Готовимся  к выпускному сочинению
Мировая художественная культура
</t>
  </si>
  <si>
    <t>Курс по выбору: Математика  в экономике</t>
  </si>
  <si>
    <t>Набор  в 10 класс</t>
  </si>
  <si>
    <t xml:space="preserve">Социально-экономический </t>
  </si>
  <si>
    <t>обществознание, русский язык, математика</t>
  </si>
  <si>
    <t>английский язык, русский язык, обществознание</t>
  </si>
  <si>
    <t>грамоты сдеть заранее классному руководителю для выстраивания рейтинга!</t>
  </si>
  <si>
    <r>
      <t xml:space="preserve">Личные достижения </t>
    </r>
    <r>
      <rPr>
        <b/>
        <u/>
        <sz val="16"/>
        <color theme="1"/>
        <rFont val="Times New Roman"/>
        <family val="1"/>
        <charset val="204"/>
      </rPr>
      <t>по профилю</t>
    </r>
    <r>
      <rPr>
        <b/>
        <sz val="16"/>
        <color theme="1"/>
        <rFont val="Times New Roman"/>
        <family val="1"/>
        <charset val="204"/>
      </rPr>
      <t xml:space="preserve"> (олимпиады, конкурсы за последние 3 года выше школьного уровня)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</si>
</sst>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0" fillId="0" borderId="8" xfId="0" applyBorder="1"/>
    <xf numFmtId="0" fontId="1" fillId="0" borderId="8" xfId="0" applyFont="1" applyBorder="1" applyAlignment="1">
      <alignment horizontal="justify" vertical="top" wrapText="1"/>
    </xf>
    <xf numFmtId="0" fontId="4" fillId="0" borderId="8" xfId="0" applyFont="1" applyBorder="1"/>
    <xf numFmtId="0" fontId="2" fillId="0" borderId="8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6" fillId="2" borderId="4" xfId="0" applyFont="1" applyFill="1" applyBorder="1" applyAlignment="1">
      <alignment vertical="top" wrapText="1"/>
    </xf>
    <xf numFmtId="0" fontId="0" fillId="2" borderId="0" xfId="0" applyFill="1"/>
    <xf numFmtId="0" fontId="7" fillId="0" borderId="0" xfId="0" applyFont="1"/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/>
    <xf numFmtId="0" fontId="2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/>
    <xf numFmtId="0" fontId="2" fillId="0" borderId="0" xfId="0" applyFont="1" applyFill="1" applyBorder="1" applyAlignment="1">
      <alignment horizontal="justify" vertical="top" wrapText="1"/>
    </xf>
    <xf numFmtId="0" fontId="2" fillId="0" borderId="8" xfId="0" applyFont="1" applyBorder="1"/>
    <xf numFmtId="0" fontId="7" fillId="0" borderId="8" xfId="0" applyFont="1" applyBorder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/>
    <xf numFmtId="0" fontId="10" fillId="0" borderId="0" xfId="0" applyFont="1" applyAlignment="1">
      <alignment wrapText="1"/>
    </xf>
    <xf numFmtId="0" fontId="2" fillId="0" borderId="8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214" zoomScaleSheetLayoutView="214" workbookViewId="0">
      <selection activeCell="E37" sqref="E37"/>
    </sheetView>
  </sheetViews>
  <sheetFormatPr defaultRowHeight="15" x14ac:dyDescent="0.25"/>
  <cols>
    <col min="1" max="1" width="20.28515625" customWidth="1"/>
    <col min="2" max="2" width="16.85546875" customWidth="1"/>
    <col min="3" max="3" width="13.85546875" customWidth="1"/>
  </cols>
  <sheetData>
    <row r="1" spans="1:3" ht="12" customHeight="1" thickBot="1" x14ac:dyDescent="0.3">
      <c r="A1" s="1" t="s">
        <v>0</v>
      </c>
      <c r="B1" s="2" t="s">
        <v>1</v>
      </c>
      <c r="C1" s="2" t="s">
        <v>2</v>
      </c>
    </row>
    <row r="2" spans="1:3" ht="45.75" customHeight="1" x14ac:dyDescent="0.25">
      <c r="A2" s="33" t="s">
        <v>3</v>
      </c>
      <c r="B2" s="3" t="s">
        <v>4</v>
      </c>
      <c r="C2" s="33">
        <v>4</v>
      </c>
    </row>
    <row r="3" spans="1:3" ht="38.25" customHeight="1" thickBot="1" x14ac:dyDescent="0.3">
      <c r="A3" s="34"/>
      <c r="B3" s="4" t="s">
        <v>5</v>
      </c>
      <c r="C3" s="34"/>
    </row>
    <row r="4" spans="1:3" ht="12" customHeight="1" x14ac:dyDescent="0.25">
      <c r="A4" s="33" t="s">
        <v>6</v>
      </c>
      <c r="B4" s="3" t="s">
        <v>7</v>
      </c>
      <c r="C4" s="33">
        <v>10</v>
      </c>
    </row>
    <row r="5" spans="1:3" ht="133.5" customHeight="1" thickBot="1" x14ac:dyDescent="0.3">
      <c r="A5" s="34"/>
      <c r="B5" s="4" t="s">
        <v>8</v>
      </c>
      <c r="C5" s="34"/>
    </row>
    <row r="6" spans="1:3" ht="12" customHeight="1" x14ac:dyDescent="0.25"/>
    <row r="7" spans="1:3" ht="12" customHeight="1" x14ac:dyDescent="0.25">
      <c r="A7" s="35" t="s">
        <v>0</v>
      </c>
      <c r="B7" s="6" t="s">
        <v>9</v>
      </c>
      <c r="C7" s="7"/>
    </row>
    <row r="8" spans="1:3" ht="12" customHeight="1" x14ac:dyDescent="0.25">
      <c r="A8" s="35"/>
      <c r="B8" s="6" t="s">
        <v>10</v>
      </c>
      <c r="C8" s="7"/>
    </row>
    <row r="9" spans="1:3" ht="12" customHeight="1" x14ac:dyDescent="0.25">
      <c r="A9" s="32" t="s">
        <v>3</v>
      </c>
      <c r="B9" s="8" t="s">
        <v>11</v>
      </c>
      <c r="C9" s="7">
        <v>0</v>
      </c>
    </row>
    <row r="10" spans="1:3" ht="12" customHeight="1" x14ac:dyDescent="0.25">
      <c r="A10" s="32"/>
      <c r="B10" s="8" t="s">
        <v>12</v>
      </c>
      <c r="C10" s="7">
        <v>1</v>
      </c>
    </row>
    <row r="11" spans="1:3" ht="12" customHeight="1" x14ac:dyDescent="0.25">
      <c r="A11" s="32"/>
      <c r="B11" s="8" t="s">
        <v>13</v>
      </c>
      <c r="C11" s="7">
        <v>3</v>
      </c>
    </row>
    <row r="12" spans="1:3" ht="12" customHeight="1" x14ac:dyDescent="0.25">
      <c r="A12" s="32"/>
      <c r="B12" s="8" t="s">
        <v>14</v>
      </c>
      <c r="C12" s="7">
        <v>1</v>
      </c>
    </row>
    <row r="13" spans="1:3" ht="26.25" customHeight="1" x14ac:dyDescent="0.25">
      <c r="A13" s="32"/>
      <c r="B13" s="18" t="s">
        <v>35</v>
      </c>
      <c r="C13" s="5">
        <v>0</v>
      </c>
    </row>
    <row r="14" spans="1:3" ht="12" customHeight="1" x14ac:dyDescent="0.25">
      <c r="A14" s="32" t="s">
        <v>6</v>
      </c>
      <c r="B14" s="8" t="s">
        <v>11</v>
      </c>
      <c r="C14" s="7">
        <v>8</v>
      </c>
    </row>
    <row r="15" spans="1:3" ht="12" customHeight="1" x14ac:dyDescent="0.25">
      <c r="A15" s="32"/>
      <c r="B15" s="8" t="s">
        <v>15</v>
      </c>
      <c r="C15" s="7">
        <v>6</v>
      </c>
    </row>
    <row r="16" spans="1:3" ht="12" customHeight="1" x14ac:dyDescent="0.25">
      <c r="A16" s="32"/>
      <c r="B16" s="8" t="s">
        <v>16</v>
      </c>
      <c r="C16" s="7">
        <v>7</v>
      </c>
    </row>
    <row r="17" spans="1:7" ht="12" customHeight="1" x14ac:dyDescent="0.25"/>
    <row r="18" spans="1:7" ht="12" customHeight="1" thickBot="1" x14ac:dyDescent="0.3"/>
    <row r="19" spans="1:7" ht="12" customHeight="1" thickBot="1" x14ac:dyDescent="0.3">
      <c r="A19" s="36" t="s">
        <v>17</v>
      </c>
      <c r="B19" s="37"/>
    </row>
    <row r="20" spans="1:7" ht="12" customHeight="1" x14ac:dyDescent="0.25">
      <c r="A20" s="38" t="s">
        <v>18</v>
      </c>
      <c r="B20" s="3" t="s">
        <v>19</v>
      </c>
    </row>
    <row r="21" spans="1:7" ht="12" customHeight="1" thickBot="1" x14ac:dyDescent="0.3">
      <c r="A21" s="39"/>
      <c r="B21" s="9" t="s">
        <v>20</v>
      </c>
    </row>
    <row r="22" spans="1:7" ht="29.25" customHeight="1" thickBot="1" x14ac:dyDescent="0.3">
      <c r="A22" s="10" t="s">
        <v>21</v>
      </c>
      <c r="B22" s="11">
        <v>1</v>
      </c>
    </row>
    <row r="23" spans="1:7" ht="30" customHeight="1" thickBot="1" x14ac:dyDescent="0.3">
      <c r="A23" s="10" t="s">
        <v>22</v>
      </c>
      <c r="B23" s="11">
        <v>2</v>
      </c>
    </row>
    <row r="24" spans="1:7" ht="18" customHeight="1" thickBot="1" x14ac:dyDescent="0.3">
      <c r="A24" s="10" t="s">
        <v>23</v>
      </c>
      <c r="B24" s="11">
        <v>1</v>
      </c>
    </row>
    <row r="25" spans="1:7" ht="12" customHeight="1" thickBot="1" x14ac:dyDescent="0.3">
      <c r="A25" s="10" t="s">
        <v>24</v>
      </c>
      <c r="B25" s="11">
        <v>1</v>
      </c>
    </row>
    <row r="26" spans="1:7" ht="12" customHeight="1" thickBot="1" x14ac:dyDescent="0.3">
      <c r="A26" s="10" t="s">
        <v>25</v>
      </c>
      <c r="B26" s="11">
        <v>3</v>
      </c>
    </row>
    <row r="27" spans="1:7" ht="60.75" customHeight="1" thickBot="1" x14ac:dyDescent="0.3">
      <c r="A27" s="10" t="s">
        <v>26</v>
      </c>
      <c r="B27" s="11">
        <v>2</v>
      </c>
    </row>
    <row r="28" spans="1:7" ht="12" customHeight="1" thickBot="1" x14ac:dyDescent="0.3"/>
    <row r="29" spans="1:7" ht="12" customHeight="1" thickBot="1" x14ac:dyDescent="0.3">
      <c r="A29" s="36" t="s">
        <v>27</v>
      </c>
      <c r="B29" s="37"/>
      <c r="G29" s="18"/>
    </row>
    <row r="30" spans="1:7" ht="12" customHeight="1" x14ac:dyDescent="0.25">
      <c r="A30" s="38" t="s">
        <v>18</v>
      </c>
      <c r="B30" s="3" t="s">
        <v>19</v>
      </c>
    </row>
    <row r="31" spans="1:7" ht="12" customHeight="1" thickBot="1" x14ac:dyDescent="0.3">
      <c r="A31" s="39"/>
      <c r="B31" s="9" t="s">
        <v>20</v>
      </c>
    </row>
    <row r="32" spans="1:7" ht="12" customHeight="1" thickBot="1" x14ac:dyDescent="0.3">
      <c r="A32" s="10" t="s">
        <v>21</v>
      </c>
      <c r="B32" s="11">
        <v>7</v>
      </c>
    </row>
    <row r="33" spans="1:7" ht="25.5" customHeight="1" thickBot="1" x14ac:dyDescent="0.3">
      <c r="A33" s="10" t="s">
        <v>22</v>
      </c>
      <c r="B33" s="11">
        <v>0</v>
      </c>
    </row>
    <row r="34" spans="1:7" ht="12" customHeight="1" thickBot="1" x14ac:dyDescent="0.3">
      <c r="A34" s="10" t="s">
        <v>23</v>
      </c>
      <c r="B34" s="11">
        <v>7</v>
      </c>
    </row>
    <row r="35" spans="1:7" ht="12" customHeight="1" thickBot="1" x14ac:dyDescent="0.3">
      <c r="A35" s="10" t="s">
        <v>24</v>
      </c>
      <c r="B35" s="11">
        <v>2</v>
      </c>
    </row>
    <row r="36" spans="1:7" ht="12" customHeight="1" thickBot="1" x14ac:dyDescent="0.3">
      <c r="A36" s="10" t="s">
        <v>25</v>
      </c>
      <c r="B36" s="11">
        <v>5</v>
      </c>
    </row>
    <row r="37" spans="1:7" ht="12" customHeight="1" thickBot="1" x14ac:dyDescent="0.3">
      <c r="A37" s="10" t="s">
        <v>26</v>
      </c>
      <c r="B37" s="11">
        <v>2</v>
      </c>
    </row>
    <row r="38" spans="1:7" ht="12" customHeight="1" thickBot="1" x14ac:dyDescent="0.3"/>
    <row r="39" spans="1:7" ht="12" customHeight="1" thickBot="1" x14ac:dyDescent="0.3">
      <c r="A39" s="1" t="s">
        <v>28</v>
      </c>
      <c r="B39" s="2" t="s">
        <v>2</v>
      </c>
    </row>
    <row r="40" spans="1:7" ht="12" customHeight="1" thickBot="1" x14ac:dyDescent="0.3">
      <c r="A40" s="12" t="s">
        <v>3</v>
      </c>
      <c r="B40" s="11"/>
    </row>
    <row r="41" spans="1:7" ht="12" customHeight="1" thickBot="1" x14ac:dyDescent="0.3">
      <c r="A41" s="12" t="s">
        <v>29</v>
      </c>
      <c r="B41" s="11"/>
    </row>
    <row r="42" spans="1:7" ht="12" customHeight="1" thickBot="1" x14ac:dyDescent="0.3">
      <c r="A42" s="12" t="s">
        <v>6</v>
      </c>
      <c r="B42" s="11"/>
    </row>
    <row r="43" spans="1:7" ht="12" customHeight="1" thickBot="1" x14ac:dyDescent="0.3">
      <c r="A43" s="12" t="s">
        <v>30</v>
      </c>
      <c r="B43" s="11">
        <v>1</v>
      </c>
    </row>
    <row r="44" spans="1:7" ht="12" customHeight="1" thickBot="1" x14ac:dyDescent="0.3">
      <c r="A44" s="12" t="s">
        <v>31</v>
      </c>
      <c r="B44" s="11"/>
    </row>
    <row r="45" spans="1:7" ht="12" customHeight="1" thickBot="1" x14ac:dyDescent="0.3">
      <c r="A45" s="12" t="s">
        <v>32</v>
      </c>
      <c r="B45" s="11">
        <v>2</v>
      </c>
      <c r="C45">
        <f>B40+B41+B42+B43+B44+B45</f>
        <v>3</v>
      </c>
      <c r="G45">
        <f>C45+C2+C4</f>
        <v>17</v>
      </c>
    </row>
    <row r="46" spans="1:7" ht="12" customHeight="1" x14ac:dyDescent="0.25"/>
    <row r="47" spans="1:7" ht="12" customHeight="1" x14ac:dyDescent="0.25">
      <c r="A47" s="20" t="s">
        <v>36</v>
      </c>
      <c r="B47">
        <v>3</v>
      </c>
    </row>
    <row r="48" spans="1:7" ht="12" customHeight="1" x14ac:dyDescent="0.25"/>
  </sheetData>
  <mergeCells count="11">
    <mergeCell ref="A14:A16"/>
    <mergeCell ref="A19:B19"/>
    <mergeCell ref="A20:A21"/>
    <mergeCell ref="A29:B29"/>
    <mergeCell ref="A30:A31"/>
    <mergeCell ref="A9:A13"/>
    <mergeCell ref="A2:A3"/>
    <mergeCell ref="C2:C3"/>
    <mergeCell ref="A4:A5"/>
    <mergeCell ref="C4:C5"/>
    <mergeCell ref="A7:A8"/>
  </mergeCells>
  <pageMargins left="0.7" right="0.7" top="0.75" bottom="0.75" header="0.3" footer="0.3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zoomScale="244" zoomScaleSheetLayoutView="244" workbookViewId="0">
      <selection activeCell="B26" sqref="B26"/>
    </sheetView>
  </sheetViews>
  <sheetFormatPr defaultRowHeight="15" x14ac:dyDescent="0.25"/>
  <cols>
    <col min="1" max="2" width="28.28515625" customWidth="1"/>
    <col min="3" max="3" width="23.140625" customWidth="1"/>
  </cols>
  <sheetData>
    <row r="1" spans="1:3" ht="26.25" thickBot="1" x14ac:dyDescent="0.3">
      <c r="A1" s="1" t="s">
        <v>0</v>
      </c>
      <c r="B1" s="2" t="s">
        <v>1</v>
      </c>
      <c r="C1" s="2" t="s">
        <v>2</v>
      </c>
    </row>
    <row r="2" spans="1:3" ht="25.5" customHeight="1" x14ac:dyDescent="0.25">
      <c r="A2" s="33" t="s">
        <v>3</v>
      </c>
      <c r="B2" s="3" t="s">
        <v>4</v>
      </c>
      <c r="C2" s="33">
        <v>11</v>
      </c>
    </row>
    <row r="3" spans="1:3" ht="21" customHeight="1" thickBot="1" x14ac:dyDescent="0.3">
      <c r="A3" s="34"/>
      <c r="B3" s="4" t="s">
        <v>5</v>
      </c>
      <c r="C3" s="34"/>
    </row>
    <row r="4" spans="1:3" ht="29.25" customHeight="1" x14ac:dyDescent="0.25">
      <c r="A4" s="33" t="s">
        <v>6</v>
      </c>
      <c r="B4" s="3" t="s">
        <v>7</v>
      </c>
      <c r="C4" s="33">
        <v>4</v>
      </c>
    </row>
    <row r="5" spans="1:3" ht="67.5" customHeight="1" thickBot="1" x14ac:dyDescent="0.3">
      <c r="A5" s="34"/>
      <c r="B5" s="4" t="s">
        <v>8</v>
      </c>
      <c r="C5" s="34"/>
    </row>
    <row r="6" spans="1:3" x14ac:dyDescent="0.25">
      <c r="A6" t="s">
        <v>39</v>
      </c>
    </row>
    <row r="7" spans="1:3" ht="38.25" x14ac:dyDescent="0.25">
      <c r="A7" s="35" t="s">
        <v>0</v>
      </c>
      <c r="B7" s="6" t="s">
        <v>9</v>
      </c>
      <c r="C7" s="7"/>
    </row>
    <row r="8" spans="1:3" x14ac:dyDescent="0.25">
      <c r="A8" s="35"/>
      <c r="B8" s="6" t="s">
        <v>10</v>
      </c>
      <c r="C8" s="7"/>
    </row>
    <row r="9" spans="1:3" x14ac:dyDescent="0.25">
      <c r="A9" s="32" t="s">
        <v>3</v>
      </c>
      <c r="B9" s="8" t="s">
        <v>11</v>
      </c>
      <c r="C9" s="7">
        <v>5</v>
      </c>
    </row>
    <row r="10" spans="1:3" x14ac:dyDescent="0.25">
      <c r="A10" s="32"/>
      <c r="B10" s="8" t="s">
        <v>12</v>
      </c>
      <c r="C10" s="7">
        <v>6</v>
      </c>
    </row>
    <row r="11" spans="1:3" x14ac:dyDescent="0.25">
      <c r="A11" s="32"/>
      <c r="B11" s="8" t="s">
        <v>13</v>
      </c>
      <c r="C11" s="7">
        <v>6</v>
      </c>
    </row>
    <row r="12" spans="1:3" x14ac:dyDescent="0.25">
      <c r="A12" s="32"/>
      <c r="B12" s="8" t="s">
        <v>14</v>
      </c>
      <c r="C12" s="7">
        <v>6</v>
      </c>
    </row>
    <row r="13" spans="1:3" ht="25.5" x14ac:dyDescent="0.25">
      <c r="A13" s="32"/>
      <c r="B13" s="16" t="s">
        <v>35</v>
      </c>
      <c r="C13" s="17">
        <v>3</v>
      </c>
    </row>
    <row r="14" spans="1:3" x14ac:dyDescent="0.25">
      <c r="A14" s="40" t="s">
        <v>6</v>
      </c>
      <c r="B14" s="8" t="s">
        <v>11</v>
      </c>
      <c r="C14" s="7">
        <v>4</v>
      </c>
    </row>
    <row r="15" spans="1:3" x14ac:dyDescent="0.25">
      <c r="A15" s="40"/>
      <c r="B15" s="8" t="s">
        <v>15</v>
      </c>
      <c r="C15" s="7">
        <v>4</v>
      </c>
    </row>
    <row r="16" spans="1:3" x14ac:dyDescent="0.25">
      <c r="A16" s="40"/>
      <c r="B16" s="8" t="s">
        <v>16</v>
      </c>
      <c r="C16" s="7">
        <v>4</v>
      </c>
    </row>
    <row r="17" spans="1:3" ht="25.5" x14ac:dyDescent="0.25">
      <c r="A17" s="40"/>
      <c r="B17" s="18" t="s">
        <v>35</v>
      </c>
      <c r="C17" s="19">
        <v>0</v>
      </c>
    </row>
    <row r="18" spans="1:3" ht="15.75" thickBot="1" x14ac:dyDescent="0.3">
      <c r="A18" s="15" t="s">
        <v>34</v>
      </c>
    </row>
    <row r="19" spans="1:3" ht="15.75" thickBot="1" x14ac:dyDescent="0.3">
      <c r="A19" s="36" t="s">
        <v>17</v>
      </c>
      <c r="B19" s="37"/>
    </row>
    <row r="20" spans="1:3" ht="38.25" x14ac:dyDescent="0.25">
      <c r="A20" s="38" t="s">
        <v>18</v>
      </c>
      <c r="B20" s="3" t="s">
        <v>19</v>
      </c>
    </row>
    <row r="21" spans="1:3" ht="15.75" thickBot="1" x14ac:dyDescent="0.3">
      <c r="A21" s="39"/>
      <c r="B21" s="9" t="s">
        <v>20</v>
      </c>
    </row>
    <row r="22" spans="1:3" ht="15.75" thickBot="1" x14ac:dyDescent="0.3">
      <c r="A22" s="10" t="s">
        <v>21</v>
      </c>
      <c r="B22" s="11">
        <v>1</v>
      </c>
    </row>
    <row r="23" spans="1:3" ht="15.75" thickBot="1" x14ac:dyDescent="0.3">
      <c r="A23" s="10" t="s">
        <v>22</v>
      </c>
      <c r="B23" s="11">
        <v>8</v>
      </c>
    </row>
    <row r="24" spans="1:3" ht="15.75" thickBot="1" x14ac:dyDescent="0.3">
      <c r="A24" s="10" t="s">
        <v>23</v>
      </c>
      <c r="B24" s="11">
        <v>5</v>
      </c>
    </row>
    <row r="25" spans="1:3" ht="15.75" thickBot="1" x14ac:dyDescent="0.3">
      <c r="A25" s="10" t="s">
        <v>24</v>
      </c>
      <c r="B25" s="11">
        <v>3</v>
      </c>
    </row>
    <row r="26" spans="1:3" ht="15.75" thickBot="1" x14ac:dyDescent="0.3">
      <c r="A26" s="10" t="s">
        <v>25</v>
      </c>
      <c r="B26" s="11">
        <v>7</v>
      </c>
    </row>
    <row r="27" spans="1:3" ht="39" thickBot="1" x14ac:dyDescent="0.3">
      <c r="A27" s="10" t="s">
        <v>26</v>
      </c>
      <c r="B27" s="11"/>
    </row>
    <row r="28" spans="1:3" ht="15.75" thickBot="1" x14ac:dyDescent="0.3"/>
    <row r="29" spans="1:3" ht="15.75" thickBot="1" x14ac:dyDescent="0.3">
      <c r="A29" s="36" t="s">
        <v>27</v>
      </c>
      <c r="B29" s="37"/>
    </row>
    <row r="30" spans="1:3" ht="38.25" x14ac:dyDescent="0.25">
      <c r="A30" s="38" t="s">
        <v>18</v>
      </c>
      <c r="B30" s="3" t="s">
        <v>19</v>
      </c>
    </row>
    <row r="31" spans="1:3" ht="15.75" thickBot="1" x14ac:dyDescent="0.3">
      <c r="A31" s="39"/>
      <c r="B31" s="9" t="s">
        <v>20</v>
      </c>
    </row>
    <row r="32" spans="1:3" ht="15.75" thickBot="1" x14ac:dyDescent="0.3">
      <c r="A32" s="10" t="s">
        <v>21</v>
      </c>
      <c r="B32" s="11">
        <v>4</v>
      </c>
    </row>
    <row r="33" spans="1:3" ht="15.75" thickBot="1" x14ac:dyDescent="0.3">
      <c r="A33" s="10" t="s">
        <v>22</v>
      </c>
      <c r="B33" s="11">
        <v>0</v>
      </c>
    </row>
    <row r="34" spans="1:3" ht="15.75" thickBot="1" x14ac:dyDescent="0.3">
      <c r="A34" s="10" t="s">
        <v>23</v>
      </c>
      <c r="B34" s="11">
        <v>3</v>
      </c>
    </row>
    <row r="35" spans="1:3" ht="15.75" thickBot="1" x14ac:dyDescent="0.3">
      <c r="A35" s="10" t="s">
        <v>24</v>
      </c>
      <c r="B35" s="11">
        <v>0</v>
      </c>
    </row>
    <row r="36" spans="1:3" ht="15.75" thickBot="1" x14ac:dyDescent="0.3">
      <c r="A36" s="10" t="s">
        <v>25</v>
      </c>
      <c r="B36" s="11">
        <v>2</v>
      </c>
    </row>
    <row r="37" spans="1:3" ht="39" thickBot="1" x14ac:dyDescent="0.3">
      <c r="A37" s="10" t="s">
        <v>26</v>
      </c>
      <c r="B37" s="11">
        <v>1</v>
      </c>
    </row>
    <row r="38" spans="1:3" ht="15.75" thickBot="1" x14ac:dyDescent="0.3">
      <c r="A38" s="13" t="s">
        <v>33</v>
      </c>
      <c r="B38" s="14"/>
    </row>
    <row r="39" spans="1:3" ht="15.75" thickBot="1" x14ac:dyDescent="0.3">
      <c r="A39" s="1" t="s">
        <v>28</v>
      </c>
      <c r="B39" s="2" t="s">
        <v>2</v>
      </c>
    </row>
    <row r="40" spans="1:3" ht="15.75" thickBot="1" x14ac:dyDescent="0.3">
      <c r="A40" s="12" t="s">
        <v>3</v>
      </c>
      <c r="B40" s="11">
        <v>2</v>
      </c>
    </row>
    <row r="41" spans="1:3" ht="15.75" thickBot="1" x14ac:dyDescent="0.3">
      <c r="A41" s="12" t="s">
        <v>29</v>
      </c>
      <c r="B41" s="11"/>
    </row>
    <row r="42" spans="1:3" ht="15.75" thickBot="1" x14ac:dyDescent="0.3">
      <c r="A42" s="12" t="s">
        <v>6</v>
      </c>
      <c r="B42" s="11">
        <v>5</v>
      </c>
    </row>
    <row r="43" spans="1:3" ht="15.75" thickBot="1" x14ac:dyDescent="0.3">
      <c r="A43" s="12" t="s">
        <v>30</v>
      </c>
      <c r="B43" s="11">
        <v>2</v>
      </c>
    </row>
    <row r="44" spans="1:3" ht="51.75" thickBot="1" x14ac:dyDescent="0.3">
      <c r="A44" s="12" t="s">
        <v>31</v>
      </c>
      <c r="B44" s="11">
        <v>1</v>
      </c>
    </row>
    <row r="45" spans="1:3" ht="15.75" thickBot="1" x14ac:dyDescent="0.3">
      <c r="A45" s="12" t="s">
        <v>32</v>
      </c>
      <c r="B45" s="11">
        <v>1</v>
      </c>
      <c r="C45">
        <f>B40+B41+B42+B43+B44+B45</f>
        <v>11</v>
      </c>
    </row>
    <row r="47" spans="1:3" x14ac:dyDescent="0.25">
      <c r="A47" s="20" t="s">
        <v>36</v>
      </c>
      <c r="B47" s="20">
        <v>2</v>
      </c>
      <c r="C47">
        <f>C2+C4+C45</f>
        <v>26</v>
      </c>
    </row>
  </sheetData>
  <mergeCells count="11">
    <mergeCell ref="A19:B19"/>
    <mergeCell ref="A20:A21"/>
    <mergeCell ref="A29:B29"/>
    <mergeCell ref="A30:A31"/>
    <mergeCell ref="A14:A17"/>
    <mergeCell ref="A9:A13"/>
    <mergeCell ref="A2:A3"/>
    <mergeCell ref="C2:C3"/>
    <mergeCell ref="A4:A5"/>
    <mergeCell ref="C4:C5"/>
    <mergeCell ref="A7:A8"/>
  </mergeCells>
  <pageMargins left="0.7" right="0.7" top="0.75" bottom="0.75" header="0.3" footer="0.3"/>
  <pageSetup paperSize="9" orientation="portrait" horizontalDpi="180" verticalDpi="180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topLeftCell="D20" zoomScale="244" zoomScaleSheetLayoutView="244" workbookViewId="0">
      <selection activeCell="F29" sqref="F29"/>
    </sheetView>
  </sheetViews>
  <sheetFormatPr defaultRowHeight="15" x14ac:dyDescent="0.25"/>
  <cols>
    <col min="1" max="1" width="23.42578125" customWidth="1"/>
    <col min="2" max="2" width="20.28515625" customWidth="1"/>
    <col min="3" max="3" width="15.85546875" customWidth="1"/>
    <col min="6" max="6" width="21.85546875" customWidth="1"/>
  </cols>
  <sheetData>
    <row r="1" spans="1:7" ht="26.25" thickBot="1" x14ac:dyDescent="0.3">
      <c r="A1" s="1" t="s">
        <v>0</v>
      </c>
      <c r="B1" s="2" t="s">
        <v>1</v>
      </c>
      <c r="C1" s="2" t="s">
        <v>2</v>
      </c>
    </row>
    <row r="2" spans="1:7" ht="38.25" customHeight="1" x14ac:dyDescent="0.25">
      <c r="A2" s="33" t="s">
        <v>3</v>
      </c>
      <c r="B2" s="3" t="s">
        <v>4</v>
      </c>
      <c r="C2" s="33">
        <f>'9а'!C2:C3+'9б'!C2:C3</f>
        <v>15</v>
      </c>
    </row>
    <row r="3" spans="1:7" ht="45" customHeight="1" thickBot="1" x14ac:dyDescent="0.3">
      <c r="A3" s="34"/>
      <c r="B3" s="4" t="s">
        <v>41</v>
      </c>
      <c r="C3" s="34"/>
    </row>
    <row r="4" spans="1:7" ht="44.25" customHeight="1" x14ac:dyDescent="0.25">
      <c r="A4" s="33" t="s">
        <v>6</v>
      </c>
      <c r="B4" s="3" t="s">
        <v>7</v>
      </c>
      <c r="C4" s="33">
        <f>'9а'!C4:C5+'9б'!C4:C5</f>
        <v>14</v>
      </c>
    </row>
    <row r="5" spans="1:7" ht="159.75" customHeight="1" thickBot="1" x14ac:dyDescent="0.3">
      <c r="A5" s="34"/>
      <c r="B5" s="4" t="s">
        <v>40</v>
      </c>
      <c r="C5" s="34"/>
    </row>
    <row r="6" spans="1:7" x14ac:dyDescent="0.25">
      <c r="F6" t="s">
        <v>37</v>
      </c>
    </row>
    <row r="7" spans="1:7" ht="54" customHeight="1" x14ac:dyDescent="0.25">
      <c r="A7" s="6" t="s">
        <v>0</v>
      </c>
      <c r="B7" s="6" t="s">
        <v>9</v>
      </c>
      <c r="C7" s="7"/>
      <c r="F7" s="6" t="s">
        <v>9</v>
      </c>
      <c r="G7" s="7"/>
    </row>
    <row r="8" spans="1:7" x14ac:dyDescent="0.25">
      <c r="A8" s="32" t="s">
        <v>3</v>
      </c>
      <c r="B8" s="8" t="s">
        <v>11</v>
      </c>
      <c r="C8" s="21">
        <f>'9а'!C9+'9б'!C9</f>
        <v>5</v>
      </c>
      <c r="F8" s="8" t="s">
        <v>11</v>
      </c>
      <c r="G8" s="21">
        <f>C8+C13</f>
        <v>17</v>
      </c>
    </row>
    <row r="9" spans="1:7" x14ac:dyDescent="0.25">
      <c r="A9" s="32"/>
      <c r="B9" s="8" t="s">
        <v>12</v>
      </c>
      <c r="C9" s="21">
        <f>'9а'!C10+'9б'!C10</f>
        <v>7</v>
      </c>
      <c r="F9" s="8" t="s">
        <v>12</v>
      </c>
      <c r="G9" s="21">
        <f>C9</f>
        <v>7</v>
      </c>
    </row>
    <row r="10" spans="1:7" x14ac:dyDescent="0.25">
      <c r="A10" s="32"/>
      <c r="B10" s="8" t="s">
        <v>13</v>
      </c>
      <c r="C10" s="21">
        <f>'9а'!C11+'9б'!C11</f>
        <v>9</v>
      </c>
      <c r="F10" s="8" t="s">
        <v>13</v>
      </c>
      <c r="G10" s="21">
        <f>C10</f>
        <v>9</v>
      </c>
    </row>
    <row r="11" spans="1:7" ht="15.75" customHeight="1" x14ac:dyDescent="0.25">
      <c r="A11" s="32"/>
      <c r="B11" s="8" t="s">
        <v>14</v>
      </c>
      <c r="C11" s="21">
        <f>'9а'!C12+'9б'!C12</f>
        <v>7</v>
      </c>
      <c r="F11" s="8" t="s">
        <v>14</v>
      </c>
      <c r="G11" s="21">
        <f>C11</f>
        <v>7</v>
      </c>
    </row>
    <row r="12" spans="1:7" ht="29.25" customHeight="1" x14ac:dyDescent="0.25">
      <c r="A12" s="32"/>
      <c r="B12" s="18" t="s">
        <v>35</v>
      </c>
      <c r="C12" s="22">
        <f>'9а'!C13+'9б'!C13</f>
        <v>3</v>
      </c>
      <c r="F12" s="8" t="s">
        <v>15</v>
      </c>
      <c r="G12" s="5">
        <f>C14</f>
        <v>10</v>
      </c>
    </row>
    <row r="13" spans="1:7" x14ac:dyDescent="0.25">
      <c r="A13" s="41" t="s">
        <v>6</v>
      </c>
      <c r="B13" s="8" t="s">
        <v>11</v>
      </c>
      <c r="C13" s="21">
        <f>'9а'!C14+'9б'!C14</f>
        <v>12</v>
      </c>
      <c r="F13" s="8" t="s">
        <v>16</v>
      </c>
      <c r="G13" s="5">
        <f>C15</f>
        <v>11</v>
      </c>
    </row>
    <row r="14" spans="1:7" ht="25.5" x14ac:dyDescent="0.25">
      <c r="A14" s="42"/>
      <c r="B14" s="8" t="s">
        <v>15</v>
      </c>
      <c r="C14" s="21">
        <f>'9а'!C15+'9б'!C15</f>
        <v>10</v>
      </c>
      <c r="F14" s="18" t="s">
        <v>35</v>
      </c>
      <c r="G14" s="22">
        <f>C12</f>
        <v>3</v>
      </c>
    </row>
    <row r="15" spans="1:7" x14ac:dyDescent="0.25">
      <c r="A15" s="42"/>
      <c r="B15" s="8" t="s">
        <v>16</v>
      </c>
      <c r="C15" s="21">
        <f>'9а'!C16+'9б'!C16</f>
        <v>11</v>
      </c>
    </row>
    <row r="16" spans="1:7" ht="25.5" x14ac:dyDescent="0.25">
      <c r="A16" s="43"/>
      <c r="B16" s="18" t="s">
        <v>35</v>
      </c>
      <c r="C16" s="5">
        <f>'9б'!C17</f>
        <v>0</v>
      </c>
    </row>
    <row r="17" spans="1:7" ht="15.75" thickBot="1" x14ac:dyDescent="0.3">
      <c r="A17" t="s">
        <v>34</v>
      </c>
    </row>
    <row r="18" spans="1:7" ht="15.75" thickBot="1" x14ac:dyDescent="0.3">
      <c r="A18" s="36" t="s">
        <v>17</v>
      </c>
      <c r="B18" s="37"/>
      <c r="F18" t="s">
        <v>38</v>
      </c>
    </row>
    <row r="19" spans="1:7" ht="67.5" customHeight="1" x14ac:dyDescent="0.25">
      <c r="A19" s="38" t="s">
        <v>18</v>
      </c>
      <c r="B19" s="3" t="s">
        <v>19</v>
      </c>
      <c r="F19" s="38" t="s">
        <v>18</v>
      </c>
      <c r="G19" s="3" t="s">
        <v>19</v>
      </c>
    </row>
    <row r="20" spans="1:7" ht="17.25" customHeight="1" thickBot="1" x14ac:dyDescent="0.3">
      <c r="A20" s="39"/>
      <c r="B20" s="9" t="s">
        <v>20</v>
      </c>
      <c r="F20" s="39"/>
      <c r="G20" s="9" t="s">
        <v>20</v>
      </c>
    </row>
    <row r="21" spans="1:7" ht="24.75" customHeight="1" thickBot="1" x14ac:dyDescent="0.3">
      <c r="A21" s="10" t="s">
        <v>21</v>
      </c>
      <c r="B21" s="11">
        <f>'9а'!B22+'9б'!B22</f>
        <v>2</v>
      </c>
      <c r="F21" s="10" t="s">
        <v>21</v>
      </c>
      <c r="G21" s="11">
        <f t="shared" ref="G21:G26" si="0">B21+B31</f>
        <v>13</v>
      </c>
    </row>
    <row r="22" spans="1:7" ht="27" customHeight="1" thickBot="1" x14ac:dyDescent="0.3">
      <c r="A22" s="10" t="s">
        <v>22</v>
      </c>
      <c r="B22" s="11">
        <f>'9а'!B23+'9б'!B23</f>
        <v>10</v>
      </c>
      <c r="F22" s="10" t="s">
        <v>22</v>
      </c>
      <c r="G22" s="11">
        <f t="shared" si="0"/>
        <v>10</v>
      </c>
    </row>
    <row r="23" spans="1:7" ht="28.5" customHeight="1" thickBot="1" x14ac:dyDescent="0.3">
      <c r="A23" s="10" t="s">
        <v>23</v>
      </c>
      <c r="B23" s="11">
        <f>'9а'!B24+'9б'!B24</f>
        <v>6</v>
      </c>
      <c r="F23" s="10" t="s">
        <v>23</v>
      </c>
      <c r="G23" s="11">
        <f t="shared" si="0"/>
        <v>16</v>
      </c>
    </row>
    <row r="24" spans="1:7" ht="28.5" customHeight="1" thickBot="1" x14ac:dyDescent="0.3">
      <c r="A24" s="10" t="s">
        <v>24</v>
      </c>
      <c r="B24" s="11">
        <f>'9а'!B25+'9б'!B25</f>
        <v>4</v>
      </c>
      <c r="F24" s="10" t="s">
        <v>24</v>
      </c>
      <c r="G24" s="11">
        <f t="shared" si="0"/>
        <v>6</v>
      </c>
    </row>
    <row r="25" spans="1:7" ht="26.25" customHeight="1" thickBot="1" x14ac:dyDescent="0.3">
      <c r="A25" s="10" t="s">
        <v>25</v>
      </c>
      <c r="B25" s="11">
        <f>'9а'!B26+'9б'!B26</f>
        <v>10</v>
      </c>
      <c r="F25" s="10" t="s">
        <v>25</v>
      </c>
      <c r="G25" s="11">
        <f>B25+B35</f>
        <v>17</v>
      </c>
    </row>
    <row r="26" spans="1:7" ht="51.75" customHeight="1" thickBot="1" x14ac:dyDescent="0.3">
      <c r="A26" s="10" t="s">
        <v>26</v>
      </c>
      <c r="B26" s="11">
        <f>'9а'!B27+'9б'!B27</f>
        <v>2</v>
      </c>
      <c r="F26" s="10" t="s">
        <v>26</v>
      </c>
      <c r="G26" s="11">
        <f t="shared" si="0"/>
        <v>5</v>
      </c>
    </row>
    <row r="27" spans="1:7" ht="15.75" thickBot="1" x14ac:dyDescent="0.3"/>
    <row r="28" spans="1:7" ht="15.75" thickBot="1" x14ac:dyDescent="0.3">
      <c r="A28" s="36" t="s">
        <v>27</v>
      </c>
      <c r="B28" s="37"/>
    </row>
    <row r="29" spans="1:7" ht="65.25" customHeight="1" x14ac:dyDescent="0.25">
      <c r="A29" s="38" t="s">
        <v>18</v>
      </c>
      <c r="B29" s="3" t="s">
        <v>19</v>
      </c>
    </row>
    <row r="30" spans="1:7" ht="15.75" thickBot="1" x14ac:dyDescent="0.3">
      <c r="A30" s="39"/>
      <c r="B30" s="9" t="s">
        <v>20</v>
      </c>
    </row>
    <row r="31" spans="1:7" ht="14.25" customHeight="1" thickBot="1" x14ac:dyDescent="0.3">
      <c r="A31" s="10" t="s">
        <v>21</v>
      </c>
      <c r="B31" s="11">
        <f>'9а'!B32+'9б'!B32</f>
        <v>11</v>
      </c>
    </row>
    <row r="32" spans="1:7" ht="17.25" customHeight="1" thickBot="1" x14ac:dyDescent="0.3">
      <c r="A32" s="10" t="s">
        <v>22</v>
      </c>
      <c r="B32" s="11">
        <f>'9а'!B33+'9б'!B33</f>
        <v>0</v>
      </c>
    </row>
    <row r="33" spans="1:2" ht="12" customHeight="1" thickBot="1" x14ac:dyDescent="0.3">
      <c r="A33" s="10" t="s">
        <v>23</v>
      </c>
      <c r="B33" s="11">
        <f>'9а'!B34+'9б'!B34</f>
        <v>10</v>
      </c>
    </row>
    <row r="34" spans="1:2" ht="18.75" customHeight="1" thickBot="1" x14ac:dyDescent="0.3">
      <c r="A34" s="10" t="s">
        <v>24</v>
      </c>
      <c r="B34" s="11">
        <f>'9а'!B35+'9б'!B35</f>
        <v>2</v>
      </c>
    </row>
    <row r="35" spans="1:2" ht="14.25" customHeight="1" thickBot="1" x14ac:dyDescent="0.3">
      <c r="A35" s="10" t="s">
        <v>25</v>
      </c>
      <c r="B35" s="11">
        <f>'9а'!B36+'9б'!B36</f>
        <v>7</v>
      </c>
    </row>
    <row r="36" spans="1:2" ht="51" customHeight="1" thickBot="1" x14ac:dyDescent="0.3">
      <c r="A36" s="10" t="s">
        <v>26</v>
      </c>
      <c r="B36" s="11">
        <f>'9а'!B37+'9б'!B37</f>
        <v>3</v>
      </c>
    </row>
    <row r="37" spans="1:2" ht="15.75" thickBot="1" x14ac:dyDescent="0.3"/>
    <row r="38" spans="1:2" ht="25.5" customHeight="1" thickBot="1" x14ac:dyDescent="0.3">
      <c r="A38" s="1" t="s">
        <v>28</v>
      </c>
      <c r="B38" s="2" t="s">
        <v>2</v>
      </c>
    </row>
    <row r="39" spans="1:2" ht="15" customHeight="1" thickBot="1" x14ac:dyDescent="0.3">
      <c r="A39" s="12" t="s">
        <v>3</v>
      </c>
      <c r="B39" s="11">
        <f>'9а'!B40+'9б'!B40</f>
        <v>2</v>
      </c>
    </row>
    <row r="40" spans="1:2" ht="15.75" customHeight="1" thickBot="1" x14ac:dyDescent="0.3">
      <c r="A40" s="12" t="s">
        <v>29</v>
      </c>
      <c r="B40" s="11">
        <f>'9а'!B41+'9б'!B41</f>
        <v>0</v>
      </c>
    </row>
    <row r="41" spans="1:2" ht="19.5" customHeight="1" thickBot="1" x14ac:dyDescent="0.3">
      <c r="A41" s="12" t="s">
        <v>6</v>
      </c>
      <c r="B41" s="11">
        <f>'9а'!B42+'9б'!B42</f>
        <v>5</v>
      </c>
    </row>
    <row r="42" spans="1:2" ht="30" customHeight="1" thickBot="1" x14ac:dyDescent="0.3">
      <c r="A42" s="12" t="s">
        <v>30</v>
      </c>
      <c r="B42" s="11">
        <f>'9а'!B43+'9б'!B43</f>
        <v>3</v>
      </c>
    </row>
    <row r="43" spans="1:2" ht="66" customHeight="1" thickBot="1" x14ac:dyDescent="0.3">
      <c r="A43" s="12" t="s">
        <v>31</v>
      </c>
      <c r="B43" s="11">
        <f>'9а'!B44+'9б'!B44</f>
        <v>1</v>
      </c>
    </row>
    <row r="44" spans="1:2" ht="18.75" customHeight="1" thickBot="1" x14ac:dyDescent="0.3">
      <c r="A44" s="12" t="s">
        <v>32</v>
      </c>
      <c r="B44" s="11">
        <f>'9а'!B45+'9б'!B45</f>
        <v>3</v>
      </c>
    </row>
    <row r="46" spans="1:2" ht="17.25" customHeight="1" x14ac:dyDescent="0.25">
      <c r="A46" s="20" t="s">
        <v>36</v>
      </c>
      <c r="B46">
        <f>'9а'!B47+'9б'!B47</f>
        <v>5</v>
      </c>
    </row>
  </sheetData>
  <mergeCells count="11">
    <mergeCell ref="F19:F20"/>
    <mergeCell ref="A18:B18"/>
    <mergeCell ref="A19:A20"/>
    <mergeCell ref="A28:B28"/>
    <mergeCell ref="A29:A30"/>
    <mergeCell ref="A13:A16"/>
    <mergeCell ref="A2:A3"/>
    <mergeCell ref="C2:C3"/>
    <mergeCell ref="A4:A5"/>
    <mergeCell ref="C4:C5"/>
    <mergeCell ref="A8:A12"/>
  </mergeCells>
  <pageMargins left="0.7" right="0.7" top="0.75" bottom="0.75" header="0.3" footer="0.3"/>
  <pageSetup paperSize="9" scale="80" orientation="portrait" horizontalDpi="180" verticalDpi="180" r:id="rId1"/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4" sqref="E4"/>
    </sheetView>
  </sheetViews>
  <sheetFormatPr defaultRowHeight="15" x14ac:dyDescent="0.25"/>
  <cols>
    <col min="1" max="1" width="34.42578125" customWidth="1"/>
    <col min="3" max="3" width="59" customWidth="1"/>
    <col min="4" max="4" width="36.140625" customWidth="1"/>
    <col min="5" max="5" width="23" customWidth="1"/>
  </cols>
  <sheetData>
    <row r="1" spans="1:9" ht="39" customHeight="1" x14ac:dyDescent="0.3">
      <c r="A1" s="44" t="s">
        <v>42</v>
      </c>
      <c r="B1" s="45"/>
      <c r="C1" s="45"/>
      <c r="D1" s="45"/>
      <c r="E1" s="45"/>
      <c r="F1" s="45"/>
      <c r="G1" s="45"/>
      <c r="H1" s="45"/>
      <c r="I1" s="45"/>
    </row>
    <row r="2" spans="1:9" ht="53.25" customHeight="1" x14ac:dyDescent="0.3">
      <c r="A2" s="28" t="s">
        <v>43</v>
      </c>
      <c r="B2" s="30">
        <v>15</v>
      </c>
      <c r="C2" s="28" t="s">
        <v>44</v>
      </c>
      <c r="D2" s="46" t="s">
        <v>47</v>
      </c>
    </row>
    <row r="3" spans="1:9" ht="75.75" customHeight="1" x14ac:dyDescent="0.3">
      <c r="A3" s="29" t="s">
        <v>6</v>
      </c>
      <c r="B3" s="30">
        <v>15</v>
      </c>
      <c r="C3" s="28" t="s">
        <v>45</v>
      </c>
      <c r="D3" s="47"/>
    </row>
    <row r="4" spans="1:9" ht="92.25" customHeight="1" x14ac:dyDescent="0.3">
      <c r="A4" s="26"/>
      <c r="B4" s="15"/>
      <c r="C4" s="15"/>
      <c r="D4" s="31" t="s">
        <v>46</v>
      </c>
    </row>
    <row r="5" spans="1:9" ht="20.25" customHeight="1" x14ac:dyDescent="0.25">
      <c r="A5" s="27"/>
    </row>
  </sheetData>
  <mergeCells count="2">
    <mergeCell ref="A1:I1"/>
    <mergeCell ref="D2:D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8" sqref="B8"/>
    </sheetView>
  </sheetViews>
  <sheetFormatPr defaultRowHeight="15" x14ac:dyDescent="0.25"/>
  <sheetData>
    <row r="1" spans="1:1" ht="15.75" thickBot="1" x14ac:dyDescent="0.3">
      <c r="A1" s="23">
        <v>4</v>
      </c>
    </row>
    <row r="2" spans="1:1" ht="15.75" thickBot="1" x14ac:dyDescent="0.3">
      <c r="A2" s="24">
        <v>12</v>
      </c>
    </row>
    <row r="3" spans="1:1" ht="15.75" thickBot="1" x14ac:dyDescent="0.3">
      <c r="A3" s="25">
        <v>6</v>
      </c>
    </row>
    <row r="4" spans="1:1" ht="15.75" thickBot="1" x14ac:dyDescent="0.3">
      <c r="A4" s="25">
        <v>4</v>
      </c>
    </row>
    <row r="5" spans="1:1" ht="15.75" thickBot="1" x14ac:dyDescent="0.3">
      <c r="A5" s="24">
        <v>6</v>
      </c>
    </row>
    <row r="6" spans="1:1" x14ac:dyDescent="0.25">
      <c r="A6">
        <f>SUM(A1:A5)</f>
        <v>32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9а</vt:lpstr>
      <vt:lpstr>9б</vt:lpstr>
      <vt:lpstr>ИТОГ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2017-04-21T13:16:29Z</dcterms:modified>
</cp:coreProperties>
</file>