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630"/>
  </bookViews>
  <sheets>
    <sheet name=" ГПД 16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136" i="1"/>
  <c r="G267" i="1" l="1"/>
  <c r="F267" i="1"/>
  <c r="E267" i="1"/>
  <c r="D267" i="1"/>
  <c r="G254" i="1"/>
  <c r="F254" i="1"/>
  <c r="E254" i="1"/>
  <c r="D254" i="1"/>
  <c r="G241" i="1"/>
  <c r="F241" i="1"/>
  <c r="E241" i="1"/>
  <c r="D241" i="1"/>
  <c r="G228" i="1" l="1"/>
  <c r="F228" i="1"/>
  <c r="E228" i="1"/>
  <c r="D228" i="1"/>
  <c r="C216" i="1"/>
  <c r="G215" i="1"/>
  <c r="F215" i="1"/>
  <c r="E215" i="1"/>
  <c r="D215" i="1"/>
  <c r="G202" i="1"/>
  <c r="F202" i="1"/>
  <c r="E202" i="1"/>
  <c r="D202" i="1"/>
  <c r="G189" i="1"/>
  <c r="F189" i="1"/>
  <c r="E189" i="1"/>
  <c r="D189" i="1"/>
  <c r="G176" i="1"/>
  <c r="F176" i="1"/>
  <c r="E176" i="1"/>
  <c r="D176" i="1"/>
  <c r="G163" i="1"/>
  <c r="F163" i="1"/>
  <c r="E163" i="1"/>
  <c r="D163" i="1"/>
  <c r="G150" i="1"/>
  <c r="F150" i="1"/>
  <c r="E150" i="1"/>
  <c r="D150" i="1"/>
  <c r="G136" i="1"/>
  <c r="E136" i="1"/>
  <c r="D136" i="1"/>
  <c r="C124" i="1"/>
  <c r="G123" i="1"/>
  <c r="F123" i="1"/>
  <c r="E123" i="1"/>
  <c r="D123" i="1"/>
  <c r="G110" i="1"/>
  <c r="F110" i="1"/>
  <c r="E110" i="1"/>
  <c r="D110" i="1"/>
  <c r="G97" i="1"/>
  <c r="C58" i="1" l="1"/>
  <c r="D19" i="1" l="1"/>
  <c r="E19" i="1"/>
  <c r="F19" i="1"/>
  <c r="G19" i="1"/>
  <c r="C85" i="1" l="1"/>
  <c r="C268" i="1" l="1"/>
  <c r="C255" i="1"/>
  <c r="C242" i="1"/>
  <c r="C229" i="1"/>
  <c r="C203" i="1"/>
  <c r="C190" i="1"/>
  <c r="C177" i="1"/>
  <c r="C164" i="1"/>
  <c r="C151" i="1"/>
  <c r="C137" i="1"/>
  <c r="G137" i="1"/>
  <c r="F137" i="1"/>
  <c r="E137" i="1"/>
  <c r="D137" i="1"/>
  <c r="C111" i="1" l="1"/>
  <c r="D106" i="1"/>
  <c r="E106" i="1"/>
  <c r="F106" i="1"/>
  <c r="G106" i="1"/>
  <c r="C98" i="1"/>
  <c r="F111" i="1" l="1"/>
  <c r="G111" i="1"/>
  <c r="E111" i="1"/>
  <c r="D111" i="1"/>
  <c r="G84" i="1"/>
  <c r="F84" i="1"/>
  <c r="E84" i="1"/>
  <c r="D84" i="1"/>
  <c r="G70" i="1"/>
  <c r="F70" i="1"/>
  <c r="E70" i="1"/>
  <c r="D70" i="1"/>
  <c r="C71" i="1"/>
  <c r="G57" i="1"/>
  <c r="F57" i="1"/>
  <c r="E57" i="1"/>
  <c r="D57" i="1"/>
  <c r="G53" i="1"/>
  <c r="F53" i="1"/>
  <c r="E53" i="1"/>
  <c r="D53" i="1"/>
  <c r="C45" i="1"/>
  <c r="G44" i="1"/>
  <c r="F44" i="1"/>
  <c r="E44" i="1"/>
  <c r="D44" i="1"/>
  <c r="G40" i="1"/>
  <c r="F40" i="1"/>
  <c r="E40" i="1"/>
  <c r="D40" i="1"/>
  <c r="C32" i="1"/>
  <c r="G31" i="1"/>
  <c r="F31" i="1"/>
  <c r="E31" i="1"/>
  <c r="D31" i="1"/>
  <c r="G27" i="1"/>
  <c r="E27" i="1"/>
  <c r="D27" i="1"/>
  <c r="C20" i="1"/>
  <c r="G15" i="1"/>
  <c r="F15" i="1"/>
  <c r="F20" i="1" s="1"/>
  <c r="E15" i="1"/>
  <c r="E20" i="1" s="1"/>
  <c r="D15" i="1"/>
  <c r="D20" i="1" s="1"/>
  <c r="G32" i="1" l="1"/>
  <c r="F58" i="1"/>
  <c r="E58" i="1"/>
  <c r="D58" i="1"/>
  <c r="F32" i="1"/>
  <c r="E32" i="1"/>
  <c r="D32" i="1"/>
  <c r="G58" i="1"/>
  <c r="G45" i="1"/>
  <c r="F45" i="1"/>
  <c r="E45" i="1"/>
  <c r="G20" i="1"/>
  <c r="D45" i="1"/>
  <c r="D263" i="1"/>
  <c r="D268" i="1" s="1"/>
  <c r="E263" i="1"/>
  <c r="E268" i="1" s="1"/>
  <c r="F263" i="1"/>
  <c r="F268" i="1" s="1"/>
  <c r="G263" i="1"/>
  <c r="G268" i="1" s="1"/>
  <c r="D250" i="1"/>
  <c r="D255" i="1" s="1"/>
  <c r="E250" i="1"/>
  <c r="E255" i="1" s="1"/>
  <c r="F250" i="1"/>
  <c r="F255" i="1" s="1"/>
  <c r="G250" i="1"/>
  <c r="G255" i="1" s="1"/>
  <c r="D237" i="1"/>
  <c r="D242" i="1" s="1"/>
  <c r="E237" i="1"/>
  <c r="E242" i="1" s="1"/>
  <c r="F237" i="1"/>
  <c r="F242" i="1" s="1"/>
  <c r="G237" i="1"/>
  <c r="G242" i="1" s="1"/>
  <c r="D224" i="1"/>
  <c r="D229" i="1" s="1"/>
  <c r="E224" i="1"/>
  <c r="E229" i="1" s="1"/>
  <c r="F224" i="1"/>
  <c r="F229" i="1" s="1"/>
  <c r="G224" i="1"/>
  <c r="G229" i="1" s="1"/>
  <c r="G211" i="1"/>
  <c r="G216" i="1" s="1"/>
  <c r="F211" i="1"/>
  <c r="F216" i="1" s="1"/>
  <c r="E211" i="1"/>
  <c r="E216" i="1" s="1"/>
  <c r="D211" i="1"/>
  <c r="D216" i="1" s="1"/>
  <c r="D198" i="1"/>
  <c r="D203" i="1" s="1"/>
  <c r="E198" i="1"/>
  <c r="E203" i="1" s="1"/>
  <c r="F198" i="1"/>
  <c r="F203" i="1" s="1"/>
  <c r="G198" i="1"/>
  <c r="G203" i="1" s="1"/>
  <c r="D185" i="1"/>
  <c r="D190" i="1" s="1"/>
  <c r="E185" i="1"/>
  <c r="E190" i="1" s="1"/>
  <c r="F185" i="1"/>
  <c r="F190" i="1" s="1"/>
  <c r="G185" i="1"/>
  <c r="G190" i="1" s="1"/>
  <c r="D172" i="1"/>
  <c r="D177" i="1" s="1"/>
  <c r="E172" i="1"/>
  <c r="E177" i="1" s="1"/>
  <c r="F172" i="1"/>
  <c r="F177" i="1" s="1"/>
  <c r="G172" i="1"/>
  <c r="G177" i="1" s="1"/>
  <c r="E159" i="1"/>
  <c r="E164" i="1" s="1"/>
  <c r="F159" i="1"/>
  <c r="F164" i="1" s="1"/>
  <c r="G159" i="1"/>
  <c r="G164" i="1" s="1"/>
  <c r="D159" i="1"/>
  <c r="D164" i="1" s="1"/>
  <c r="G146" i="1"/>
  <c r="G151" i="1" s="1"/>
  <c r="F146" i="1"/>
  <c r="F151" i="1" s="1"/>
  <c r="E146" i="1"/>
  <c r="E151" i="1" s="1"/>
  <c r="D146" i="1"/>
  <c r="D151" i="1" s="1"/>
  <c r="G119" i="1"/>
  <c r="G124" i="1" s="1"/>
  <c r="D119" i="1"/>
  <c r="D124" i="1" s="1"/>
  <c r="E119" i="1"/>
  <c r="E124" i="1" s="1"/>
  <c r="F119" i="1"/>
  <c r="F124" i="1" s="1"/>
  <c r="F93" i="1"/>
  <c r="G93" i="1"/>
  <c r="G98" i="1" s="1"/>
  <c r="E93" i="1"/>
  <c r="D93" i="1"/>
  <c r="D80" i="1"/>
  <c r="D85" i="1" s="1"/>
  <c r="E80" i="1"/>
  <c r="E85" i="1" s="1"/>
  <c r="F80" i="1"/>
  <c r="F85" i="1" s="1"/>
  <c r="G80" i="1"/>
  <c r="G85" i="1" s="1"/>
  <c r="F66" i="1"/>
  <c r="F71" i="1" s="1"/>
  <c r="G66" i="1"/>
  <c r="G71" i="1" s="1"/>
  <c r="D66" i="1"/>
  <c r="D71" i="1" s="1"/>
  <c r="E66" i="1"/>
  <c r="E71" i="1" s="1"/>
  <c r="F97" i="1" l="1"/>
  <c r="F98" i="1" s="1"/>
  <c r="E97" i="1"/>
  <c r="E98" i="1" s="1"/>
  <c r="D97" i="1"/>
  <c r="D98" i="1" s="1"/>
</calcChain>
</file>

<file path=xl/sharedStrings.xml><?xml version="1.0" encoding="utf-8"?>
<sst xmlns="http://schemas.openxmlformats.org/spreadsheetml/2006/main" count="463" uniqueCount="109">
  <si>
    <t xml:space="preserve">                                                                                              </t>
  </si>
  <si>
    <t>№</t>
  </si>
  <si>
    <t>Наименование</t>
  </si>
  <si>
    <t>Выход,</t>
  </si>
  <si>
    <t>Белки,</t>
  </si>
  <si>
    <t>Жиры,</t>
  </si>
  <si>
    <t>Углеводы,</t>
  </si>
  <si>
    <t>Энергетическая ценность,</t>
  </si>
  <si>
    <t>№ рецептуры</t>
  </si>
  <si>
    <t>п/п</t>
  </si>
  <si>
    <t>г</t>
  </si>
  <si>
    <t>ккал</t>
  </si>
  <si>
    <t>1 НЕДЕЛЯ</t>
  </si>
  <si>
    <t>День 1</t>
  </si>
  <si>
    <t>Итого за день</t>
  </si>
  <si>
    <t>День 2</t>
  </si>
  <si>
    <t>50/50</t>
  </si>
  <si>
    <t xml:space="preserve">День 3 </t>
  </si>
  <si>
    <t xml:space="preserve">День 4 </t>
  </si>
  <si>
    <t xml:space="preserve">День 5 </t>
  </si>
  <si>
    <t>2 НЕДЕЛЯ</t>
  </si>
  <si>
    <t>Напиток из шиповника</t>
  </si>
  <si>
    <t>3 НЕДЕЛЯ</t>
  </si>
  <si>
    <t>4 НЕДЕЛЯ</t>
  </si>
  <si>
    <t>Цена</t>
  </si>
  <si>
    <t>Кисель из концентрата с витамином "С"</t>
  </si>
  <si>
    <t xml:space="preserve">Чай с сахаром </t>
  </si>
  <si>
    <t>Чай с сахаром и лимоном</t>
  </si>
  <si>
    <t>Компот из сухофруктов с вит «С»</t>
  </si>
  <si>
    <t>Обед</t>
  </si>
  <si>
    <t>Плов из мяса птицы</t>
  </si>
  <si>
    <t>Итого за завтрак</t>
  </si>
  <si>
    <t>Итого за обед</t>
  </si>
  <si>
    <t>Рагу овощное</t>
  </si>
  <si>
    <t xml:space="preserve">Итого за день </t>
  </si>
  <si>
    <t>250/5</t>
  </si>
  <si>
    <t xml:space="preserve">Суп крестьянский с крупой и сметаной </t>
  </si>
  <si>
    <t>Суп картофельный с бобовыми</t>
  </si>
  <si>
    <t>Суп картофельный с макаронными изделиями</t>
  </si>
  <si>
    <t>Сб.2021 г. № 459</t>
  </si>
  <si>
    <t>Суп Борщ с капустой, картофелем и со сметаной</t>
  </si>
  <si>
    <t>Сб.2021 г. № 457</t>
  </si>
  <si>
    <t>Сб.2021 г. № 495</t>
  </si>
  <si>
    <t>Суп Щи из капуста с картофелем со сметаной</t>
  </si>
  <si>
    <t>Сб.2021 г. № 484</t>
  </si>
  <si>
    <t>Суп Лапша по-домашнему с мясом птицы</t>
  </si>
  <si>
    <t>Сб.2021 №128/366</t>
  </si>
  <si>
    <t>Сб.2021 №116/145</t>
  </si>
  <si>
    <t>Суп Рассольник ленинградский со сметаной</t>
  </si>
  <si>
    <t>Сб.2021 г.№ 100</t>
  </si>
  <si>
    <t>Рис отварной с маслом сливочным</t>
  </si>
  <si>
    <t>Макаронные изделия отварные с маслом сливочным</t>
  </si>
  <si>
    <t>Сб. 2021г. №118</t>
  </si>
  <si>
    <t>Сб.2021 г. № 496</t>
  </si>
  <si>
    <t>Сб.2021г.№496</t>
  </si>
  <si>
    <t>Каша гречневая с маслом сливочным</t>
  </si>
  <si>
    <t>150/5</t>
  </si>
  <si>
    <t>Сб.2021 г. №256</t>
  </si>
  <si>
    <t>200/7</t>
  </si>
  <si>
    <t xml:space="preserve">День2 </t>
  </si>
  <si>
    <t>Сб 2021 №385</t>
  </si>
  <si>
    <t>Полдник</t>
  </si>
  <si>
    <t>Сб.2021 г.№ 95</t>
  </si>
  <si>
    <t>Кекс "Манник"</t>
  </si>
  <si>
    <t>Сб.2021 г.№ 550</t>
  </si>
  <si>
    <t>Сок в ассоритенте</t>
  </si>
  <si>
    <t>Сб.2021 №501</t>
  </si>
  <si>
    <t>Сб 2021г. №129</t>
  </si>
  <si>
    <t>Ватрушка с повидлом</t>
  </si>
  <si>
    <t>Кисломолочный напиток (Йогурт, Ряженка, Кефир, Снежок)</t>
  </si>
  <si>
    <t>Сб.2021 №470</t>
  </si>
  <si>
    <t>Сб.2021 г.№ 530</t>
  </si>
  <si>
    <t>Сб.2021 г.№ 104</t>
  </si>
  <si>
    <t>Сб.2021 г.№ 543</t>
  </si>
  <si>
    <t xml:space="preserve">Сосиска отварная </t>
  </si>
  <si>
    <t>Сб.2021 г№353</t>
  </si>
  <si>
    <t>Булочка "Домашняя"</t>
  </si>
  <si>
    <t>Булочка "Дорожная"</t>
  </si>
  <si>
    <t>Сб.2021 №542</t>
  </si>
  <si>
    <t>Сб.2021 г. № 213</t>
  </si>
  <si>
    <t>Шанежка с картофелем</t>
  </si>
  <si>
    <t>Сб.2021 г.№ 540</t>
  </si>
  <si>
    <t>Сб.2021 г.№ 113</t>
  </si>
  <si>
    <t>Хлеб пшеничный</t>
  </si>
  <si>
    <t>Сб.2021 г. №573</t>
  </si>
  <si>
    <t>Ежики мясные с соусом</t>
  </si>
  <si>
    <t>Суп с рыбными консервами</t>
  </si>
  <si>
    <t>Сб.2021 №122</t>
  </si>
  <si>
    <t>МЕНЮ НА 165-00</t>
  </si>
  <si>
    <t>Сб.2021 г. № 372/422</t>
  </si>
  <si>
    <t>Картофельное пюре</t>
  </si>
  <si>
    <t>Шницель рубленый куриный с соусом</t>
  </si>
  <si>
    <t>50/150</t>
  </si>
  <si>
    <t>Сб.2021 г.№ 95/433</t>
  </si>
  <si>
    <t>Итого за полдник</t>
  </si>
  <si>
    <t>Рубленая куриная котлета с соусом</t>
  </si>
  <si>
    <t>Сб 2021г. №177</t>
  </si>
  <si>
    <t>Сб 2021г. № 375</t>
  </si>
  <si>
    <t>Биточик рубленый куриный с соусом</t>
  </si>
  <si>
    <t xml:space="preserve">Суп овощной со сметаной </t>
  </si>
  <si>
    <t>Сб.1996г. №350</t>
  </si>
  <si>
    <t>Сб.2021г. №350</t>
  </si>
  <si>
    <t>Шницель куриный с соусом</t>
  </si>
  <si>
    <t>Рубленый куриный биточек с соусом</t>
  </si>
  <si>
    <t>Птица отварная с соусом</t>
  </si>
  <si>
    <t>Сб 2021г. № 366/422</t>
  </si>
  <si>
    <t>Котлета Школьная с соусом</t>
  </si>
  <si>
    <t>Сб.2021 № 347/422</t>
  </si>
  <si>
    <t>Сб 2021 № 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</si>
</sst>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2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0" fontId="3" fillId="0" borderId="13" xfId="0" applyFont="1" applyFill="1" applyBorder="1"/>
    <xf numFmtId="0" fontId="3" fillId="0" borderId="13" xfId="0" applyFont="1" applyFill="1" applyBorder="1" applyAlignment="1">
      <alignment horizontal="center"/>
    </xf>
    <xf numFmtId="2" fontId="3" fillId="0" borderId="13" xfId="0" applyNumberFormat="1" applyFont="1" applyFill="1" applyBorder="1"/>
    <xf numFmtId="0" fontId="2" fillId="0" borderId="10" xfId="0" applyFont="1" applyFill="1" applyBorder="1" applyAlignment="1">
      <alignment horizontal="left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2" fontId="2" fillId="0" borderId="10" xfId="0" applyNumberFormat="1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4" fillId="0" borderId="13" xfId="0" applyFont="1" applyFill="1" applyBorder="1" applyAlignment="1">
      <alignment horizontal="left"/>
    </xf>
    <xf numFmtId="0" fontId="5" fillId="0" borderId="13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/>
    </xf>
    <xf numFmtId="0" fontId="4" fillId="0" borderId="23" xfId="0" applyFont="1" applyFill="1" applyBorder="1"/>
    <xf numFmtId="0" fontId="4" fillId="0" borderId="23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2" fontId="4" fillId="0" borderId="10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9" fillId="0" borderId="0" xfId="0" applyFont="1" applyFill="1" applyAlignment="1">
      <alignment horizontal="right"/>
    </xf>
    <xf numFmtId="0" fontId="10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left"/>
    </xf>
    <xf numFmtId="0" fontId="3" fillId="0" borderId="29" xfId="0" applyFont="1" applyFill="1" applyBorder="1"/>
    <xf numFmtId="0" fontId="3" fillId="0" borderId="29" xfId="0" applyFont="1" applyFill="1" applyBorder="1" applyAlignment="1">
      <alignment horizontal="center"/>
    </xf>
    <xf numFmtId="0" fontId="10" fillId="0" borderId="29" xfId="0" applyFont="1" applyFill="1" applyBorder="1"/>
    <xf numFmtId="0" fontId="10" fillId="0" borderId="20" xfId="0" applyFont="1" applyFill="1" applyBorder="1"/>
    <xf numFmtId="0" fontId="3" fillId="0" borderId="23" xfId="0" applyFont="1" applyFill="1" applyBorder="1"/>
    <xf numFmtId="0" fontId="10" fillId="0" borderId="2" xfId="0" applyFont="1" applyFill="1" applyBorder="1"/>
    <xf numFmtId="2" fontId="3" fillId="0" borderId="2" xfId="0" applyNumberFormat="1" applyFont="1" applyFill="1" applyBorder="1"/>
    <xf numFmtId="0" fontId="8" fillId="0" borderId="2" xfId="0" applyFont="1" applyFill="1" applyBorder="1"/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3" fillId="0" borderId="2" xfId="0" applyFont="1" applyFill="1" applyBorder="1" applyAlignment="1">
      <alignment wrapText="1"/>
    </xf>
    <xf numFmtId="0" fontId="3" fillId="0" borderId="7" xfId="0" applyFont="1" applyFill="1" applyBorder="1"/>
    <xf numFmtId="0" fontId="2" fillId="0" borderId="23" xfId="0" applyFont="1" applyFill="1" applyBorder="1"/>
    <xf numFmtId="0" fontId="2" fillId="0" borderId="18" xfId="0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23" xfId="0" applyNumberFormat="1" applyFont="1" applyFill="1" applyBorder="1"/>
    <xf numFmtId="0" fontId="3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10" fillId="0" borderId="13" xfId="0" applyFont="1" applyFill="1" applyBorder="1"/>
    <xf numFmtId="2" fontId="2" fillId="0" borderId="19" xfId="0" applyNumberFormat="1" applyFont="1" applyFill="1" applyBorder="1"/>
    <xf numFmtId="0" fontId="7" fillId="0" borderId="22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2" fontId="4" fillId="0" borderId="23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2" fontId="3" fillId="0" borderId="12" xfId="0" applyNumberFormat="1" applyFont="1" applyFill="1" applyBorder="1"/>
    <xf numFmtId="0" fontId="5" fillId="0" borderId="7" xfId="0" applyFont="1" applyFill="1" applyBorder="1"/>
    <xf numFmtId="0" fontId="5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10" fillId="0" borderId="0" xfId="0" applyFont="1" applyFill="1"/>
    <xf numFmtId="0" fontId="9" fillId="0" borderId="0" xfId="0" applyFont="1" applyFill="1"/>
    <xf numFmtId="0" fontId="3" fillId="0" borderId="17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1"/>
  <sheetViews>
    <sheetView tabSelected="1" topLeftCell="A133" zoomScale="80" zoomScaleNormal="80" workbookViewId="0">
      <selection activeCell="N20" sqref="N20"/>
    </sheetView>
  </sheetViews>
  <sheetFormatPr defaultRowHeight="15" x14ac:dyDescent="0.25"/>
  <cols>
    <col min="1" max="1" width="5.7109375" style="5" customWidth="1"/>
    <col min="2" max="2" width="53.5703125" style="5" customWidth="1"/>
    <col min="3" max="3" width="10.140625" style="5" customWidth="1"/>
    <col min="4" max="4" width="9.85546875" style="5" customWidth="1"/>
    <col min="5" max="5" width="9.140625" style="5" customWidth="1"/>
    <col min="6" max="6" width="9.42578125" style="5" customWidth="1"/>
    <col min="7" max="7" width="10.7109375" style="5" customWidth="1"/>
    <col min="8" max="8" width="6.42578125" style="98" customWidth="1"/>
    <col min="9" max="9" width="15.7109375" style="98" customWidth="1"/>
    <col min="10" max="10" width="8.28515625" style="5" customWidth="1"/>
    <col min="11" max="16384" width="9.140625" style="5"/>
  </cols>
  <sheetData>
    <row r="1" spans="1:10" x14ac:dyDescent="0.25">
      <c r="A1" s="4" t="s">
        <v>0</v>
      </c>
      <c r="H1" s="60"/>
      <c r="I1" s="60"/>
    </row>
    <row r="2" spans="1:10" x14ac:dyDescent="0.25">
      <c r="H2" s="60"/>
      <c r="I2" s="60"/>
    </row>
    <row r="4" spans="1:10" ht="15.75" thickBot="1" x14ac:dyDescent="0.3">
      <c r="B4" s="6" t="s">
        <v>88</v>
      </c>
      <c r="C4" s="129"/>
      <c r="D4" s="129"/>
      <c r="E4" s="129"/>
      <c r="F4" s="129"/>
      <c r="G4" s="129"/>
      <c r="H4" s="129"/>
      <c r="I4" s="129"/>
    </row>
    <row r="5" spans="1:10" ht="81.75" customHeight="1" thickBot="1" x14ac:dyDescent="0.3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61" t="s">
        <v>8</v>
      </c>
      <c r="I5" s="62"/>
      <c r="J5" s="10" t="s">
        <v>24</v>
      </c>
    </row>
    <row r="6" spans="1:10" ht="39.75" customHeight="1" thickBot="1" x14ac:dyDescent="0.3">
      <c r="A6" s="63" t="s">
        <v>9</v>
      </c>
      <c r="B6" s="64"/>
      <c r="C6" s="65" t="s">
        <v>10</v>
      </c>
      <c r="D6" s="65" t="s">
        <v>10</v>
      </c>
      <c r="E6" s="65" t="s">
        <v>10</v>
      </c>
      <c r="F6" s="65" t="s">
        <v>10</v>
      </c>
      <c r="G6" s="65" t="s">
        <v>11</v>
      </c>
      <c r="H6" s="66"/>
      <c r="I6" s="67"/>
      <c r="J6" s="68"/>
    </row>
    <row r="7" spans="1:10" ht="15.75" thickBot="1" x14ac:dyDescent="0.3">
      <c r="A7" s="130" t="s">
        <v>12</v>
      </c>
      <c r="B7" s="131"/>
      <c r="C7" s="131"/>
      <c r="D7" s="131"/>
      <c r="E7" s="131"/>
      <c r="F7" s="131"/>
      <c r="G7" s="131"/>
      <c r="H7" s="131"/>
      <c r="I7" s="131"/>
      <c r="J7" s="132"/>
    </row>
    <row r="8" spans="1:10" ht="15.75" thickBot="1" x14ac:dyDescent="0.3">
      <c r="A8" s="130" t="s">
        <v>13</v>
      </c>
      <c r="B8" s="131"/>
      <c r="C8" s="131"/>
      <c r="D8" s="131"/>
      <c r="E8" s="131"/>
      <c r="F8" s="131"/>
      <c r="G8" s="131"/>
      <c r="H8" s="131"/>
      <c r="I8" s="131"/>
      <c r="J8" s="132"/>
    </row>
    <row r="9" spans="1:10" ht="16.5" customHeight="1" thickBot="1" x14ac:dyDescent="0.3">
      <c r="A9" s="130" t="s">
        <v>29</v>
      </c>
      <c r="B9" s="131"/>
      <c r="C9" s="131"/>
      <c r="D9" s="131"/>
      <c r="E9" s="131"/>
      <c r="F9" s="131"/>
      <c r="G9" s="131"/>
      <c r="H9" s="131"/>
      <c r="I9" s="131"/>
      <c r="J9" s="132"/>
    </row>
    <row r="10" spans="1:10" ht="14.25" customHeight="1" x14ac:dyDescent="0.25">
      <c r="A10" s="11">
        <v>1</v>
      </c>
      <c r="B10" s="12" t="s">
        <v>40</v>
      </c>
      <c r="C10" s="13" t="s">
        <v>35</v>
      </c>
      <c r="D10" s="13">
        <v>9.6199999999999992</v>
      </c>
      <c r="E10" s="13">
        <v>8</v>
      </c>
      <c r="F10" s="13">
        <v>13.7</v>
      </c>
      <c r="G10" s="13">
        <v>208.2</v>
      </c>
      <c r="H10" s="69" t="s">
        <v>93</v>
      </c>
      <c r="I10" s="69"/>
      <c r="J10" s="70"/>
    </row>
    <row r="11" spans="1:10" x14ac:dyDescent="0.25">
      <c r="A11" s="1">
        <v>2</v>
      </c>
      <c r="B11" s="51" t="s">
        <v>95</v>
      </c>
      <c r="C11" s="27" t="s">
        <v>16</v>
      </c>
      <c r="D11" s="27">
        <v>8.64</v>
      </c>
      <c r="E11" s="27">
        <v>6.93</v>
      </c>
      <c r="F11" s="27">
        <v>7</v>
      </c>
      <c r="G11" s="27">
        <v>125</v>
      </c>
      <c r="H11" s="71" t="s">
        <v>89</v>
      </c>
      <c r="I11" s="71"/>
      <c r="J11" s="26"/>
    </row>
    <row r="12" spans="1:10" x14ac:dyDescent="0.25">
      <c r="A12" s="28">
        <v>3</v>
      </c>
      <c r="B12" s="16" t="s">
        <v>33</v>
      </c>
      <c r="C12" s="3">
        <v>150</v>
      </c>
      <c r="D12" s="3">
        <v>2.89</v>
      </c>
      <c r="E12" s="3">
        <v>10.1</v>
      </c>
      <c r="F12" s="3">
        <v>14.73</v>
      </c>
      <c r="G12" s="3">
        <v>160.6</v>
      </c>
      <c r="H12" s="71" t="s">
        <v>96</v>
      </c>
      <c r="I12" s="71"/>
      <c r="J12" s="29"/>
    </row>
    <row r="13" spans="1:10" ht="14.25" customHeight="1" x14ac:dyDescent="0.25">
      <c r="A13" s="14">
        <v>4</v>
      </c>
      <c r="B13" s="2" t="s">
        <v>26</v>
      </c>
      <c r="C13" s="3">
        <v>200</v>
      </c>
      <c r="D13" s="3">
        <v>0.2</v>
      </c>
      <c r="E13" s="3">
        <v>0.1</v>
      </c>
      <c r="F13" s="3">
        <v>9.3000000000000007</v>
      </c>
      <c r="G13" s="3">
        <v>38</v>
      </c>
      <c r="H13" s="59" t="s">
        <v>41</v>
      </c>
      <c r="I13" s="59"/>
      <c r="J13" s="15"/>
    </row>
    <row r="14" spans="1:10" ht="14.25" customHeight="1" thickBot="1" x14ac:dyDescent="0.3">
      <c r="A14" s="18">
        <v>5</v>
      </c>
      <c r="B14" s="19" t="s">
        <v>83</v>
      </c>
      <c r="C14" s="20">
        <v>20</v>
      </c>
      <c r="D14" s="20">
        <v>1.52</v>
      </c>
      <c r="E14" s="20">
        <v>0.16</v>
      </c>
      <c r="F14" s="20">
        <v>9.84</v>
      </c>
      <c r="G14" s="20">
        <v>46.8</v>
      </c>
      <c r="H14" s="144" t="s">
        <v>84</v>
      </c>
      <c r="I14" s="145"/>
      <c r="J14" s="21"/>
    </row>
    <row r="15" spans="1:10" ht="14.25" customHeight="1" thickBot="1" x14ac:dyDescent="0.3">
      <c r="A15" s="22"/>
      <c r="B15" s="23" t="s">
        <v>32</v>
      </c>
      <c r="C15" s="24">
        <v>725</v>
      </c>
      <c r="D15" s="24">
        <f>SUM(D10:D14)</f>
        <v>22.869999999999997</v>
      </c>
      <c r="E15" s="24">
        <f>SUM(E10:E14)</f>
        <v>25.290000000000003</v>
      </c>
      <c r="F15" s="24">
        <f>SUM(F10:F14)</f>
        <v>54.570000000000007</v>
      </c>
      <c r="G15" s="24">
        <f>SUM(G10:G14)</f>
        <v>578.59999999999991</v>
      </c>
      <c r="H15" s="136"/>
      <c r="I15" s="112"/>
      <c r="J15" s="25">
        <v>110</v>
      </c>
    </row>
    <row r="16" spans="1:10" ht="15.75" thickBot="1" x14ac:dyDescent="0.3">
      <c r="A16" s="130" t="s">
        <v>61</v>
      </c>
      <c r="B16" s="131"/>
      <c r="C16" s="131"/>
      <c r="D16" s="131"/>
      <c r="E16" s="131"/>
      <c r="F16" s="131"/>
      <c r="G16" s="131"/>
      <c r="H16" s="131"/>
      <c r="I16" s="131"/>
      <c r="J16" s="132"/>
    </row>
    <row r="17" spans="1:10" ht="14.25" customHeight="1" x14ac:dyDescent="0.25">
      <c r="A17" s="14">
        <v>1</v>
      </c>
      <c r="B17" s="2" t="s">
        <v>63</v>
      </c>
      <c r="C17" s="3">
        <v>100</v>
      </c>
      <c r="D17" s="3">
        <v>5.54</v>
      </c>
      <c r="E17" s="3">
        <v>5.15</v>
      </c>
      <c r="F17" s="3">
        <v>31.1</v>
      </c>
      <c r="G17" s="3">
        <v>193.1</v>
      </c>
      <c r="H17" s="59" t="s">
        <v>64</v>
      </c>
      <c r="I17" s="59"/>
      <c r="J17" s="15"/>
    </row>
    <row r="18" spans="1:10" ht="15.75" thickBot="1" x14ac:dyDescent="0.3">
      <c r="A18" s="28">
        <v>2</v>
      </c>
      <c r="B18" s="2" t="s">
        <v>65</v>
      </c>
      <c r="C18" s="3">
        <v>200</v>
      </c>
      <c r="D18" s="3">
        <v>1</v>
      </c>
      <c r="E18" s="3">
        <v>0.2</v>
      </c>
      <c r="F18" s="3">
        <v>20.2</v>
      </c>
      <c r="G18" s="3">
        <v>86</v>
      </c>
      <c r="H18" s="59" t="s">
        <v>66</v>
      </c>
      <c r="I18" s="59"/>
      <c r="J18" s="29"/>
    </row>
    <row r="19" spans="1:10" ht="14.25" customHeight="1" thickBot="1" x14ac:dyDescent="0.3">
      <c r="A19" s="22"/>
      <c r="B19" s="23" t="s">
        <v>94</v>
      </c>
      <c r="C19" s="24">
        <v>300</v>
      </c>
      <c r="D19" s="24">
        <f>SUM(D16:D18)</f>
        <v>6.54</v>
      </c>
      <c r="E19" s="24">
        <f>SUM(E16:E18)</f>
        <v>5.3500000000000005</v>
      </c>
      <c r="F19" s="24">
        <f>SUM(F16:F18)</f>
        <v>51.3</v>
      </c>
      <c r="G19" s="24">
        <f>SUM(G16:G18)</f>
        <v>279.10000000000002</v>
      </c>
      <c r="H19" s="136"/>
      <c r="I19" s="112"/>
      <c r="J19" s="25">
        <v>55</v>
      </c>
    </row>
    <row r="20" spans="1:10" ht="15.75" thickBot="1" x14ac:dyDescent="0.3">
      <c r="A20" s="22"/>
      <c r="B20" s="22" t="s">
        <v>14</v>
      </c>
      <c r="C20" s="24">
        <f>C19+C15</f>
        <v>1025</v>
      </c>
      <c r="D20" s="32">
        <f>D15+D19</f>
        <v>29.409999999999997</v>
      </c>
      <c r="E20" s="32">
        <f>E15+E19</f>
        <v>30.640000000000004</v>
      </c>
      <c r="F20" s="32">
        <f>F15+F19</f>
        <v>105.87</v>
      </c>
      <c r="G20" s="32">
        <f>G15+G19</f>
        <v>857.69999999999993</v>
      </c>
      <c r="H20" s="127"/>
      <c r="I20" s="128"/>
      <c r="J20" s="25">
        <v>165</v>
      </c>
    </row>
    <row r="21" spans="1:10" ht="15.75" thickBot="1" x14ac:dyDescent="0.3">
      <c r="A21" s="133" t="s">
        <v>15</v>
      </c>
      <c r="B21" s="134"/>
      <c r="C21" s="134"/>
      <c r="D21" s="134"/>
      <c r="E21" s="134"/>
      <c r="F21" s="134"/>
      <c r="G21" s="134"/>
      <c r="H21" s="134"/>
      <c r="I21" s="134"/>
      <c r="J21" s="135"/>
    </row>
    <row r="22" spans="1:10" ht="15.75" thickBot="1" x14ac:dyDescent="0.3">
      <c r="A22" s="130" t="s">
        <v>29</v>
      </c>
      <c r="B22" s="131"/>
      <c r="C22" s="131"/>
      <c r="D22" s="131"/>
      <c r="E22" s="131"/>
      <c r="F22" s="131"/>
      <c r="G22" s="131"/>
      <c r="H22" s="131"/>
      <c r="I22" s="131"/>
      <c r="J22" s="132"/>
    </row>
    <row r="23" spans="1:10" x14ac:dyDescent="0.25">
      <c r="A23" s="1">
        <v>1</v>
      </c>
      <c r="B23" s="2" t="s">
        <v>38</v>
      </c>
      <c r="C23" s="3">
        <v>250</v>
      </c>
      <c r="D23" s="3">
        <v>12.43</v>
      </c>
      <c r="E23" s="3">
        <v>8.33</v>
      </c>
      <c r="F23" s="3">
        <v>15</v>
      </c>
      <c r="G23" s="3">
        <v>153.33000000000001</v>
      </c>
      <c r="H23" s="26" t="s">
        <v>67</v>
      </c>
      <c r="I23" s="26"/>
      <c r="J23" s="26"/>
    </row>
    <row r="24" spans="1:10" x14ac:dyDescent="0.25">
      <c r="A24" s="28">
        <v>2</v>
      </c>
      <c r="B24" s="16" t="s">
        <v>30</v>
      </c>
      <c r="C24" s="3" t="s">
        <v>92</v>
      </c>
      <c r="D24" s="3">
        <v>12.31</v>
      </c>
      <c r="E24" s="3">
        <v>8.1999999999999993</v>
      </c>
      <c r="F24" s="3">
        <v>24.8</v>
      </c>
      <c r="G24" s="3">
        <v>287</v>
      </c>
      <c r="H24" s="26" t="s">
        <v>97</v>
      </c>
      <c r="I24" s="26"/>
      <c r="J24" s="29"/>
    </row>
    <row r="25" spans="1:10" x14ac:dyDescent="0.25">
      <c r="A25" s="28">
        <v>3</v>
      </c>
      <c r="B25" s="2" t="s">
        <v>28</v>
      </c>
      <c r="C25" s="3">
        <v>200</v>
      </c>
      <c r="D25" s="3">
        <v>0.6</v>
      </c>
      <c r="E25" s="3">
        <v>0.1</v>
      </c>
      <c r="F25" s="3">
        <v>20.100000000000001</v>
      </c>
      <c r="G25" s="3">
        <v>84</v>
      </c>
      <c r="H25" s="2" t="s">
        <v>42</v>
      </c>
      <c r="I25" s="2"/>
      <c r="J25" s="29"/>
    </row>
    <row r="26" spans="1:10" ht="15.75" thickBot="1" x14ac:dyDescent="0.3">
      <c r="A26" s="30">
        <v>4</v>
      </c>
      <c r="B26" s="19" t="s">
        <v>83</v>
      </c>
      <c r="C26" s="20">
        <v>20</v>
      </c>
      <c r="D26" s="20">
        <v>1.52</v>
      </c>
      <c r="E26" s="20">
        <v>0.16</v>
      </c>
      <c r="F26" s="20">
        <v>9.84</v>
      </c>
      <c r="G26" s="20">
        <v>46.8</v>
      </c>
      <c r="H26" s="99" t="s">
        <v>84</v>
      </c>
      <c r="I26" s="100"/>
      <c r="J26" s="31"/>
    </row>
    <row r="27" spans="1:10" ht="15.75" thickBot="1" x14ac:dyDescent="0.3">
      <c r="A27" s="33"/>
      <c r="B27" s="23" t="s">
        <v>32</v>
      </c>
      <c r="C27" s="35">
        <v>670</v>
      </c>
      <c r="D27" s="36">
        <f>SUM(D23:D26)</f>
        <v>26.860000000000003</v>
      </c>
      <c r="E27" s="36">
        <f>SUM(E23:E26)</f>
        <v>16.790000000000003</v>
      </c>
      <c r="F27" s="36">
        <f>SUM(F23:F26)</f>
        <v>69.739999999999995</v>
      </c>
      <c r="G27" s="37">
        <f>SUM(G23:G26)</f>
        <v>571.13</v>
      </c>
      <c r="H27" s="103"/>
      <c r="I27" s="104"/>
      <c r="J27" s="25">
        <v>110</v>
      </c>
    </row>
    <row r="28" spans="1:10" ht="15.75" thickBot="1" x14ac:dyDescent="0.3">
      <c r="A28" s="115" t="s">
        <v>61</v>
      </c>
      <c r="B28" s="116"/>
      <c r="C28" s="116"/>
      <c r="D28" s="116"/>
      <c r="E28" s="116"/>
      <c r="F28" s="116"/>
      <c r="G28" s="116"/>
      <c r="H28" s="116"/>
      <c r="I28" s="116"/>
      <c r="J28" s="117"/>
    </row>
    <row r="29" spans="1:10" ht="14.25" customHeight="1" x14ac:dyDescent="0.25">
      <c r="A29" s="14">
        <v>1</v>
      </c>
      <c r="B29" s="2" t="s">
        <v>68</v>
      </c>
      <c r="C29" s="3">
        <v>100</v>
      </c>
      <c r="D29" s="3">
        <v>5.84</v>
      </c>
      <c r="E29" s="3">
        <v>2.2400000000000002</v>
      </c>
      <c r="F29" s="3">
        <v>58</v>
      </c>
      <c r="G29" s="3">
        <v>276.60000000000002</v>
      </c>
      <c r="H29" s="59" t="s">
        <v>71</v>
      </c>
      <c r="I29" s="59"/>
      <c r="J29" s="15"/>
    </row>
    <row r="30" spans="1:10" ht="18" customHeight="1" thickBot="1" x14ac:dyDescent="0.3">
      <c r="A30" s="14">
        <v>2</v>
      </c>
      <c r="B30" s="2" t="s">
        <v>69</v>
      </c>
      <c r="C30" s="3">
        <v>200</v>
      </c>
      <c r="D30" s="3">
        <v>5.8</v>
      </c>
      <c r="E30" s="3">
        <v>5</v>
      </c>
      <c r="F30" s="3">
        <v>8</v>
      </c>
      <c r="G30" s="3">
        <v>101</v>
      </c>
      <c r="H30" s="59" t="s">
        <v>70</v>
      </c>
      <c r="I30" s="59"/>
      <c r="J30" s="15"/>
    </row>
    <row r="31" spans="1:10" ht="14.25" customHeight="1" thickBot="1" x14ac:dyDescent="0.3">
      <c r="A31" s="22"/>
      <c r="B31" s="23" t="s">
        <v>94</v>
      </c>
      <c r="C31" s="24">
        <v>300</v>
      </c>
      <c r="D31" s="24">
        <f>SUM(D28:D30)</f>
        <v>11.64</v>
      </c>
      <c r="E31" s="24">
        <f>SUM(E28:E30)</f>
        <v>7.24</v>
      </c>
      <c r="F31" s="24">
        <f>SUM(F28:F30)</f>
        <v>66</v>
      </c>
      <c r="G31" s="24">
        <f>SUM(G28:G30)</f>
        <v>377.6</v>
      </c>
      <c r="H31" s="136"/>
      <c r="I31" s="112"/>
      <c r="J31" s="25">
        <v>65</v>
      </c>
    </row>
    <row r="32" spans="1:10" ht="15.75" thickBot="1" x14ac:dyDescent="0.3">
      <c r="A32" s="33"/>
      <c r="B32" s="34" t="s">
        <v>14</v>
      </c>
      <c r="C32" s="38">
        <f>C27+C31</f>
        <v>970</v>
      </c>
      <c r="D32" s="35">
        <f>D27+D31</f>
        <v>38.5</v>
      </c>
      <c r="E32" s="35">
        <f>E27+E31</f>
        <v>24.03</v>
      </c>
      <c r="F32" s="35">
        <f>F27+F31</f>
        <v>135.74</v>
      </c>
      <c r="G32" s="39">
        <f>G27+G31</f>
        <v>948.73</v>
      </c>
      <c r="H32" s="103"/>
      <c r="I32" s="104"/>
      <c r="J32" s="25">
        <v>165</v>
      </c>
    </row>
    <row r="33" spans="1:10" ht="15.75" thickBot="1" x14ac:dyDescent="0.3">
      <c r="A33" s="121" t="s">
        <v>17</v>
      </c>
      <c r="B33" s="122"/>
      <c r="C33" s="122"/>
      <c r="D33" s="122"/>
      <c r="E33" s="122"/>
      <c r="F33" s="122"/>
      <c r="G33" s="122"/>
      <c r="H33" s="122"/>
      <c r="I33" s="122"/>
      <c r="J33" s="123"/>
    </row>
    <row r="34" spans="1:10" ht="15.75" thickBot="1" x14ac:dyDescent="0.3">
      <c r="A34" s="115" t="s">
        <v>29</v>
      </c>
      <c r="B34" s="116"/>
      <c r="C34" s="116"/>
      <c r="D34" s="116"/>
      <c r="E34" s="116"/>
      <c r="F34" s="116"/>
      <c r="G34" s="116"/>
      <c r="H34" s="116"/>
      <c r="I34" s="116"/>
      <c r="J34" s="117"/>
    </row>
    <row r="35" spans="1:10" x14ac:dyDescent="0.25">
      <c r="A35" s="1">
        <v>1</v>
      </c>
      <c r="B35" s="2" t="s">
        <v>43</v>
      </c>
      <c r="C35" s="3" t="s">
        <v>35</v>
      </c>
      <c r="D35" s="3">
        <v>12.62</v>
      </c>
      <c r="E35" s="3">
        <v>25.8</v>
      </c>
      <c r="F35" s="3">
        <v>62.7</v>
      </c>
      <c r="G35" s="3">
        <v>218.63</v>
      </c>
      <c r="H35" s="2" t="s">
        <v>72</v>
      </c>
      <c r="I35" s="2"/>
      <c r="J35" s="26"/>
    </row>
    <row r="36" spans="1:10" ht="17.25" customHeight="1" x14ac:dyDescent="0.25">
      <c r="A36" s="28">
        <v>2</v>
      </c>
      <c r="B36" s="51" t="s">
        <v>98</v>
      </c>
      <c r="C36" s="27" t="s">
        <v>16</v>
      </c>
      <c r="D36" s="27">
        <v>8</v>
      </c>
      <c r="E36" s="27">
        <v>7.61</v>
      </c>
      <c r="F36" s="27">
        <v>6.85</v>
      </c>
      <c r="G36" s="27">
        <v>127.7</v>
      </c>
      <c r="H36" s="26" t="s">
        <v>89</v>
      </c>
      <c r="I36" s="26"/>
      <c r="J36" s="29"/>
    </row>
    <row r="37" spans="1:10" ht="16.5" customHeight="1" x14ac:dyDescent="0.25">
      <c r="A37" s="28">
        <v>3</v>
      </c>
      <c r="B37" s="72" t="s">
        <v>51</v>
      </c>
      <c r="C37" s="40" t="s">
        <v>56</v>
      </c>
      <c r="D37" s="41">
        <v>5.55</v>
      </c>
      <c r="E37" s="41">
        <v>4.95</v>
      </c>
      <c r="F37" s="41">
        <v>29.6</v>
      </c>
      <c r="G37" s="41">
        <v>184.5</v>
      </c>
      <c r="H37" s="99" t="s">
        <v>57</v>
      </c>
      <c r="I37" s="100"/>
      <c r="J37" s="29"/>
    </row>
    <row r="38" spans="1:10" x14ac:dyDescent="0.25">
      <c r="A38" s="28">
        <v>4</v>
      </c>
      <c r="B38" s="2" t="s">
        <v>28</v>
      </c>
      <c r="C38" s="3">
        <v>200</v>
      </c>
      <c r="D38" s="3">
        <v>0.6</v>
      </c>
      <c r="E38" s="3">
        <v>0.1</v>
      </c>
      <c r="F38" s="3">
        <v>20.100000000000001</v>
      </c>
      <c r="G38" s="3">
        <v>84</v>
      </c>
      <c r="H38" s="2" t="s">
        <v>42</v>
      </c>
      <c r="I38" s="2"/>
      <c r="J38" s="29"/>
    </row>
    <row r="39" spans="1:10" ht="15.75" thickBot="1" x14ac:dyDescent="0.3">
      <c r="A39" s="28">
        <v>5</v>
      </c>
      <c r="B39" s="19" t="s">
        <v>83</v>
      </c>
      <c r="C39" s="20">
        <v>20</v>
      </c>
      <c r="D39" s="20">
        <v>1.52</v>
      </c>
      <c r="E39" s="20">
        <v>0.16</v>
      </c>
      <c r="F39" s="20">
        <v>9.84</v>
      </c>
      <c r="G39" s="20">
        <v>46.8</v>
      </c>
      <c r="H39" s="99" t="s">
        <v>84</v>
      </c>
      <c r="I39" s="100"/>
      <c r="J39" s="29"/>
    </row>
    <row r="40" spans="1:10" ht="15.75" thickBot="1" x14ac:dyDescent="0.3">
      <c r="A40" s="53"/>
      <c r="B40" s="23" t="s">
        <v>32</v>
      </c>
      <c r="C40" s="54">
        <v>730</v>
      </c>
      <c r="D40" s="58">
        <f t="shared" ref="D40:G40" si="0">SUM(D35:D39)</f>
        <v>28.29</v>
      </c>
      <c r="E40" s="58">
        <f t="shared" si="0"/>
        <v>38.620000000000005</v>
      </c>
      <c r="F40" s="58">
        <f t="shared" si="0"/>
        <v>129.09</v>
      </c>
      <c r="G40" s="58">
        <f t="shared" si="0"/>
        <v>661.62999999999988</v>
      </c>
      <c r="H40" s="137"/>
      <c r="I40" s="138"/>
      <c r="J40" s="25">
        <v>110</v>
      </c>
    </row>
    <row r="41" spans="1:10" ht="15.75" thickBot="1" x14ac:dyDescent="0.3">
      <c r="A41" s="115" t="s">
        <v>61</v>
      </c>
      <c r="B41" s="116"/>
      <c r="C41" s="116"/>
      <c r="D41" s="116"/>
      <c r="E41" s="116"/>
      <c r="F41" s="116"/>
      <c r="G41" s="116"/>
      <c r="H41" s="116"/>
      <c r="I41" s="116"/>
      <c r="J41" s="117"/>
    </row>
    <row r="42" spans="1:10" ht="14.25" customHeight="1" x14ac:dyDescent="0.25">
      <c r="A42" s="14">
        <v>1</v>
      </c>
      <c r="B42" s="2" t="s">
        <v>77</v>
      </c>
      <c r="C42" s="3">
        <v>100</v>
      </c>
      <c r="D42" s="3">
        <v>7.2</v>
      </c>
      <c r="E42" s="3">
        <v>13.4</v>
      </c>
      <c r="F42" s="3">
        <v>48</v>
      </c>
      <c r="G42" s="3">
        <v>341.6</v>
      </c>
      <c r="H42" s="59" t="s">
        <v>73</v>
      </c>
      <c r="I42" s="59"/>
      <c r="J42" s="15"/>
    </row>
    <row r="43" spans="1:10" ht="15.75" thickBot="1" x14ac:dyDescent="0.3">
      <c r="A43" s="28">
        <v>2</v>
      </c>
      <c r="B43" s="2" t="s">
        <v>21</v>
      </c>
      <c r="C43" s="3">
        <v>200</v>
      </c>
      <c r="D43" s="3">
        <v>0.67</v>
      </c>
      <c r="E43" s="3">
        <v>0.27</v>
      </c>
      <c r="F43" s="3">
        <v>18.3</v>
      </c>
      <c r="G43" s="3">
        <v>78</v>
      </c>
      <c r="H43" s="107" t="s">
        <v>54</v>
      </c>
      <c r="I43" s="108"/>
      <c r="J43" s="29"/>
    </row>
    <row r="44" spans="1:10" ht="14.25" customHeight="1" thickBot="1" x14ac:dyDescent="0.3">
      <c r="A44" s="22"/>
      <c r="B44" s="23" t="s">
        <v>94</v>
      </c>
      <c r="C44" s="24">
        <v>300</v>
      </c>
      <c r="D44" s="24">
        <f>SUM(D41:D43)</f>
        <v>7.87</v>
      </c>
      <c r="E44" s="24">
        <f>SUM(E41:E43)</f>
        <v>13.67</v>
      </c>
      <c r="F44" s="24">
        <f>SUM(F41:F43)</f>
        <v>66.3</v>
      </c>
      <c r="G44" s="24">
        <f>SUM(G41:G43)</f>
        <v>419.6</v>
      </c>
      <c r="H44" s="136"/>
      <c r="I44" s="112"/>
      <c r="J44" s="25">
        <v>55</v>
      </c>
    </row>
    <row r="45" spans="1:10" ht="15.75" thickBot="1" x14ac:dyDescent="0.3">
      <c r="A45" s="33"/>
      <c r="B45" s="34" t="s">
        <v>34</v>
      </c>
      <c r="C45" s="42">
        <f>C40+C44</f>
        <v>1030</v>
      </c>
      <c r="D45" s="35">
        <f>D40+D44</f>
        <v>36.159999999999997</v>
      </c>
      <c r="E45" s="35">
        <f>E40+E44</f>
        <v>52.290000000000006</v>
      </c>
      <c r="F45" s="35">
        <f>F40+F44</f>
        <v>195.39</v>
      </c>
      <c r="G45" s="35">
        <f>G40+G44</f>
        <v>1081.23</v>
      </c>
      <c r="H45" s="113"/>
      <c r="I45" s="114"/>
      <c r="J45" s="25">
        <v>165</v>
      </c>
    </row>
    <row r="46" spans="1:10" ht="15.75" thickBot="1" x14ac:dyDescent="0.3">
      <c r="A46" s="121" t="s">
        <v>18</v>
      </c>
      <c r="B46" s="122"/>
      <c r="C46" s="122"/>
      <c r="D46" s="122"/>
      <c r="E46" s="122"/>
      <c r="F46" s="122"/>
      <c r="G46" s="122"/>
      <c r="H46" s="122"/>
      <c r="I46" s="122"/>
      <c r="J46" s="123"/>
    </row>
    <row r="47" spans="1:10" ht="15.75" thickBot="1" x14ac:dyDescent="0.3">
      <c r="A47" s="115" t="s">
        <v>29</v>
      </c>
      <c r="B47" s="116"/>
      <c r="C47" s="116"/>
      <c r="D47" s="116"/>
      <c r="E47" s="116"/>
      <c r="F47" s="116"/>
      <c r="G47" s="116"/>
      <c r="H47" s="116"/>
      <c r="I47" s="116"/>
      <c r="J47" s="117"/>
    </row>
    <row r="48" spans="1:10" ht="14.25" customHeight="1" x14ac:dyDescent="0.25">
      <c r="A48" s="1">
        <v>1</v>
      </c>
      <c r="B48" s="2" t="s">
        <v>86</v>
      </c>
      <c r="C48" s="3">
        <v>250</v>
      </c>
      <c r="D48" s="3">
        <v>10.25</v>
      </c>
      <c r="E48" s="3">
        <v>16.25</v>
      </c>
      <c r="F48" s="3">
        <v>25.25</v>
      </c>
      <c r="G48" s="3">
        <v>250.7</v>
      </c>
      <c r="H48" s="2" t="s">
        <v>87</v>
      </c>
      <c r="I48" s="2"/>
      <c r="J48" s="26"/>
    </row>
    <row r="49" spans="1:10" x14ac:dyDescent="0.25">
      <c r="A49" s="28">
        <v>2</v>
      </c>
      <c r="B49" s="29" t="s">
        <v>74</v>
      </c>
      <c r="C49" s="40">
        <v>50</v>
      </c>
      <c r="D49" s="41">
        <v>5.25</v>
      </c>
      <c r="E49" s="41">
        <v>8.5</v>
      </c>
      <c r="F49" s="41">
        <v>0.1</v>
      </c>
      <c r="G49" s="41">
        <v>98.5</v>
      </c>
      <c r="H49" s="73" t="s">
        <v>75</v>
      </c>
      <c r="I49" s="73"/>
      <c r="J49" s="29"/>
    </row>
    <row r="50" spans="1:10" ht="15.95" customHeight="1" x14ac:dyDescent="0.25">
      <c r="A50" s="1">
        <v>3</v>
      </c>
      <c r="B50" s="74" t="s">
        <v>50</v>
      </c>
      <c r="C50" s="13" t="s">
        <v>56</v>
      </c>
      <c r="D50" s="13">
        <v>3.86</v>
      </c>
      <c r="E50" s="13">
        <v>5.57</v>
      </c>
      <c r="F50" s="13">
        <v>39.85</v>
      </c>
      <c r="G50" s="13">
        <v>224.92</v>
      </c>
      <c r="H50" s="2" t="s">
        <v>60</v>
      </c>
      <c r="I50" s="2"/>
      <c r="J50" s="26"/>
    </row>
    <row r="51" spans="1:10" ht="14.25" customHeight="1" x14ac:dyDescent="0.25">
      <c r="A51" s="14">
        <v>4</v>
      </c>
      <c r="B51" s="29" t="s">
        <v>25</v>
      </c>
      <c r="C51" s="40">
        <v>200</v>
      </c>
      <c r="D51" s="41">
        <v>0</v>
      </c>
      <c r="E51" s="41">
        <v>0</v>
      </c>
      <c r="F51" s="41">
        <v>15</v>
      </c>
      <c r="G51" s="41">
        <v>60</v>
      </c>
      <c r="H51" s="29" t="s">
        <v>44</v>
      </c>
      <c r="I51" s="29"/>
      <c r="J51" s="15"/>
    </row>
    <row r="52" spans="1:10" ht="15.75" thickBot="1" x14ac:dyDescent="0.3">
      <c r="A52" s="28">
        <v>5</v>
      </c>
      <c r="B52" s="19" t="s">
        <v>83</v>
      </c>
      <c r="C52" s="20">
        <v>20</v>
      </c>
      <c r="D52" s="20">
        <v>1.52</v>
      </c>
      <c r="E52" s="20">
        <v>0.16</v>
      </c>
      <c r="F52" s="20">
        <v>9.84</v>
      </c>
      <c r="G52" s="20">
        <v>46.8</v>
      </c>
      <c r="H52" s="99" t="s">
        <v>84</v>
      </c>
      <c r="I52" s="100"/>
      <c r="J52" s="29"/>
    </row>
    <row r="53" spans="1:10" ht="15.75" thickBot="1" x14ac:dyDescent="0.3">
      <c r="A53" s="53"/>
      <c r="B53" s="23" t="s">
        <v>32</v>
      </c>
      <c r="C53" s="35">
        <v>675</v>
      </c>
      <c r="D53" s="36">
        <f t="shared" ref="D53:G53" si="1">SUM(D48:D52)</f>
        <v>20.88</v>
      </c>
      <c r="E53" s="36">
        <f t="shared" si="1"/>
        <v>30.48</v>
      </c>
      <c r="F53" s="36">
        <f t="shared" si="1"/>
        <v>90.04</v>
      </c>
      <c r="G53" s="36">
        <f t="shared" si="1"/>
        <v>680.92</v>
      </c>
      <c r="H53" s="139"/>
      <c r="I53" s="140"/>
      <c r="J53" s="25">
        <v>110</v>
      </c>
    </row>
    <row r="54" spans="1:10" ht="15.75" thickBot="1" x14ac:dyDescent="0.3">
      <c r="A54" s="115" t="s">
        <v>61</v>
      </c>
      <c r="B54" s="116"/>
      <c r="C54" s="116"/>
      <c r="D54" s="116"/>
      <c r="E54" s="116"/>
      <c r="F54" s="116"/>
      <c r="G54" s="116"/>
      <c r="H54" s="116"/>
      <c r="I54" s="116"/>
      <c r="J54" s="117"/>
    </row>
    <row r="55" spans="1:10" ht="14.25" customHeight="1" x14ac:dyDescent="0.25">
      <c r="A55" s="1">
        <v>1</v>
      </c>
      <c r="B55" s="2" t="s">
        <v>76</v>
      </c>
      <c r="C55" s="3">
        <v>100</v>
      </c>
      <c r="D55" s="3">
        <v>7</v>
      </c>
      <c r="E55" s="3">
        <v>11.2</v>
      </c>
      <c r="F55" s="3">
        <v>46.4</v>
      </c>
      <c r="G55" s="3">
        <v>315</v>
      </c>
      <c r="H55" s="59" t="s">
        <v>78</v>
      </c>
      <c r="I55" s="59"/>
      <c r="J55" s="15"/>
    </row>
    <row r="56" spans="1:10" ht="15.75" thickBot="1" x14ac:dyDescent="0.3">
      <c r="A56" s="28">
        <v>2</v>
      </c>
      <c r="B56" s="2" t="s">
        <v>65</v>
      </c>
      <c r="C56" s="3">
        <v>200</v>
      </c>
      <c r="D56" s="3">
        <v>1</v>
      </c>
      <c r="E56" s="3">
        <v>0.2</v>
      </c>
      <c r="F56" s="3">
        <v>20.2</v>
      </c>
      <c r="G56" s="3">
        <v>86</v>
      </c>
      <c r="H56" s="59" t="s">
        <v>66</v>
      </c>
      <c r="I56" s="59"/>
      <c r="J56" s="29"/>
    </row>
    <row r="57" spans="1:10" ht="14.25" customHeight="1" thickBot="1" x14ac:dyDescent="0.3">
      <c r="A57" s="22"/>
      <c r="B57" s="23" t="s">
        <v>94</v>
      </c>
      <c r="C57" s="24">
        <v>300</v>
      </c>
      <c r="D57" s="24">
        <f>SUM(D54:D56)</f>
        <v>8</v>
      </c>
      <c r="E57" s="24">
        <f>SUM(E54:E56)</f>
        <v>11.399999999999999</v>
      </c>
      <c r="F57" s="24">
        <f>SUM(F54:F56)</f>
        <v>66.599999999999994</v>
      </c>
      <c r="G57" s="24">
        <f>SUM(G54:G56)</f>
        <v>401</v>
      </c>
      <c r="H57" s="136"/>
      <c r="I57" s="112"/>
      <c r="J57" s="25">
        <v>55</v>
      </c>
    </row>
    <row r="58" spans="1:10" ht="15.75" thickBot="1" x14ac:dyDescent="0.3">
      <c r="A58" s="33"/>
      <c r="B58" s="34" t="s">
        <v>14</v>
      </c>
      <c r="C58" s="42">
        <f>C57+C53</f>
        <v>975</v>
      </c>
      <c r="D58" s="37">
        <f>D53+D57</f>
        <v>28.88</v>
      </c>
      <c r="E58" s="37">
        <f>E53+E57</f>
        <v>41.879999999999995</v>
      </c>
      <c r="F58" s="37">
        <f>F53+F57</f>
        <v>156.63999999999999</v>
      </c>
      <c r="G58" s="37">
        <f>G53+G57</f>
        <v>1081.92</v>
      </c>
      <c r="H58" s="113"/>
      <c r="I58" s="114"/>
      <c r="J58" s="25">
        <v>165</v>
      </c>
    </row>
    <row r="59" spans="1:10" ht="15.75" thickBot="1" x14ac:dyDescent="0.3">
      <c r="A59" s="121" t="s">
        <v>19</v>
      </c>
      <c r="B59" s="122"/>
      <c r="C59" s="122"/>
      <c r="D59" s="122"/>
      <c r="E59" s="122"/>
      <c r="F59" s="122"/>
      <c r="G59" s="122"/>
      <c r="H59" s="122"/>
      <c r="I59" s="122"/>
      <c r="J59" s="123"/>
    </row>
    <row r="60" spans="1:10" ht="15.75" thickBot="1" x14ac:dyDescent="0.3">
      <c r="A60" s="115" t="s">
        <v>29</v>
      </c>
      <c r="B60" s="116"/>
      <c r="C60" s="116"/>
      <c r="D60" s="116"/>
      <c r="E60" s="116"/>
      <c r="F60" s="116"/>
      <c r="G60" s="116"/>
      <c r="H60" s="116"/>
      <c r="I60" s="116"/>
      <c r="J60" s="117"/>
    </row>
    <row r="61" spans="1:10" ht="17.100000000000001" customHeight="1" x14ac:dyDescent="0.25">
      <c r="A61" s="1">
        <v>1</v>
      </c>
      <c r="B61" s="2" t="s">
        <v>99</v>
      </c>
      <c r="C61" s="3" t="s">
        <v>35</v>
      </c>
      <c r="D61" s="3">
        <v>6.27</v>
      </c>
      <c r="E61" s="3">
        <v>15.63</v>
      </c>
      <c r="F61" s="3">
        <v>20.41</v>
      </c>
      <c r="G61" s="3">
        <v>157.22999999999999</v>
      </c>
      <c r="H61" s="2" t="s">
        <v>47</v>
      </c>
      <c r="I61" s="26"/>
      <c r="J61" s="26"/>
    </row>
    <row r="62" spans="1:10" x14ac:dyDescent="0.25">
      <c r="A62" s="1">
        <v>2</v>
      </c>
      <c r="B62" s="29" t="s">
        <v>85</v>
      </c>
      <c r="C62" s="40" t="s">
        <v>16</v>
      </c>
      <c r="D62" s="40">
        <v>9.6999999999999993</v>
      </c>
      <c r="E62" s="40">
        <v>9.6</v>
      </c>
      <c r="F62" s="40">
        <v>10.7</v>
      </c>
      <c r="G62" s="40">
        <v>168</v>
      </c>
      <c r="H62" s="2" t="s">
        <v>100</v>
      </c>
      <c r="I62" s="29"/>
      <c r="J62" s="26"/>
    </row>
    <row r="63" spans="1:10" ht="17.25" customHeight="1" x14ac:dyDescent="0.25">
      <c r="A63" s="28">
        <v>3</v>
      </c>
      <c r="B63" s="29" t="s">
        <v>55</v>
      </c>
      <c r="C63" s="40" t="s">
        <v>56</v>
      </c>
      <c r="D63" s="41">
        <v>6.69</v>
      </c>
      <c r="E63" s="41">
        <v>5.76</v>
      </c>
      <c r="F63" s="41">
        <v>24.15</v>
      </c>
      <c r="G63" s="41">
        <v>175.05</v>
      </c>
      <c r="H63" s="26" t="s">
        <v>79</v>
      </c>
      <c r="I63" s="26"/>
      <c r="J63" s="29"/>
    </row>
    <row r="64" spans="1:10" x14ac:dyDescent="0.25">
      <c r="A64" s="28">
        <v>4</v>
      </c>
      <c r="B64" s="2" t="s">
        <v>21</v>
      </c>
      <c r="C64" s="3">
        <v>200</v>
      </c>
      <c r="D64" s="3">
        <v>0.67</v>
      </c>
      <c r="E64" s="3">
        <v>0.27</v>
      </c>
      <c r="F64" s="3">
        <v>18.3</v>
      </c>
      <c r="G64" s="3">
        <v>78</v>
      </c>
      <c r="H64" s="107" t="s">
        <v>54</v>
      </c>
      <c r="I64" s="108"/>
      <c r="J64" s="29"/>
    </row>
    <row r="65" spans="1:10" ht="15.75" thickBot="1" x14ac:dyDescent="0.3">
      <c r="A65" s="28">
        <v>5</v>
      </c>
      <c r="B65" s="19" t="s">
        <v>83</v>
      </c>
      <c r="C65" s="20">
        <v>20</v>
      </c>
      <c r="D65" s="20">
        <v>1.52</v>
      </c>
      <c r="E65" s="20">
        <v>0.16</v>
      </c>
      <c r="F65" s="20">
        <v>9.84</v>
      </c>
      <c r="G65" s="20">
        <v>46.8</v>
      </c>
      <c r="H65" s="99" t="s">
        <v>84</v>
      </c>
      <c r="I65" s="100"/>
      <c r="J65" s="29"/>
    </row>
    <row r="66" spans="1:10" ht="15.75" thickBot="1" x14ac:dyDescent="0.3">
      <c r="A66" s="53"/>
      <c r="B66" s="23" t="s">
        <v>32</v>
      </c>
      <c r="C66" s="35">
        <v>735</v>
      </c>
      <c r="D66" s="36">
        <f t="shared" ref="D66:G66" si="2">SUM(D61:D65)</f>
        <v>24.85</v>
      </c>
      <c r="E66" s="36">
        <f t="shared" si="2"/>
        <v>31.42</v>
      </c>
      <c r="F66" s="36">
        <f t="shared" si="2"/>
        <v>83.4</v>
      </c>
      <c r="G66" s="36">
        <f t="shared" si="2"/>
        <v>625.07999999999993</v>
      </c>
      <c r="H66" s="146"/>
      <c r="I66" s="138"/>
      <c r="J66" s="25">
        <v>110</v>
      </c>
    </row>
    <row r="67" spans="1:10" ht="15.75" thickBot="1" x14ac:dyDescent="0.3">
      <c r="A67" s="115" t="s">
        <v>61</v>
      </c>
      <c r="B67" s="116"/>
      <c r="C67" s="116"/>
      <c r="D67" s="116"/>
      <c r="E67" s="116"/>
      <c r="F67" s="116"/>
      <c r="G67" s="116"/>
      <c r="H67" s="116"/>
      <c r="I67" s="116"/>
      <c r="J67" s="117"/>
    </row>
    <row r="68" spans="1:10" ht="14.25" customHeight="1" x14ac:dyDescent="0.25">
      <c r="A68" s="1">
        <v>1</v>
      </c>
      <c r="B68" s="2" t="s">
        <v>80</v>
      </c>
      <c r="C68" s="3">
        <v>100</v>
      </c>
      <c r="D68" s="3">
        <v>9.6999999999999993</v>
      </c>
      <c r="E68" s="3">
        <v>9</v>
      </c>
      <c r="F68" s="3">
        <v>45.5</v>
      </c>
      <c r="G68" s="3">
        <v>301.7</v>
      </c>
      <c r="H68" s="59" t="s">
        <v>81</v>
      </c>
      <c r="I68" s="59"/>
      <c r="J68" s="15"/>
    </row>
    <row r="69" spans="1:10" ht="14.25" customHeight="1" thickBot="1" x14ac:dyDescent="0.3">
      <c r="A69" s="14">
        <v>2</v>
      </c>
      <c r="B69" s="29" t="s">
        <v>25</v>
      </c>
      <c r="C69" s="40">
        <v>200</v>
      </c>
      <c r="D69" s="41">
        <v>0</v>
      </c>
      <c r="E69" s="41">
        <v>0</v>
      </c>
      <c r="F69" s="41">
        <v>15</v>
      </c>
      <c r="G69" s="41">
        <v>60</v>
      </c>
      <c r="H69" s="29" t="s">
        <v>44</v>
      </c>
      <c r="I69" s="29"/>
      <c r="J69" s="15"/>
    </row>
    <row r="70" spans="1:10" ht="14.25" customHeight="1" thickBot="1" x14ac:dyDescent="0.3">
      <c r="A70" s="22"/>
      <c r="B70" s="23" t="s">
        <v>94</v>
      </c>
      <c r="C70" s="24">
        <v>300</v>
      </c>
      <c r="D70" s="24">
        <f>SUM(D67:D69)</f>
        <v>9.6999999999999993</v>
      </c>
      <c r="E70" s="24">
        <f>SUM(E67:E69)</f>
        <v>9</v>
      </c>
      <c r="F70" s="24">
        <f>SUM(F67:F69)</f>
        <v>60.5</v>
      </c>
      <c r="G70" s="24">
        <f>SUM(G67:G69)</f>
        <v>361.7</v>
      </c>
      <c r="H70" s="136"/>
      <c r="I70" s="112"/>
      <c r="J70" s="25">
        <v>55</v>
      </c>
    </row>
    <row r="71" spans="1:10" ht="15.75" thickBot="1" x14ac:dyDescent="0.3">
      <c r="A71" s="33"/>
      <c r="B71" s="34" t="s">
        <v>14</v>
      </c>
      <c r="C71" s="35">
        <f>C66+C70</f>
        <v>1035</v>
      </c>
      <c r="D71" s="36">
        <f>D66+D70</f>
        <v>34.549999999999997</v>
      </c>
      <c r="E71" s="36">
        <f>E66+E70</f>
        <v>40.42</v>
      </c>
      <c r="F71" s="36">
        <f>F66+F70</f>
        <v>143.9</v>
      </c>
      <c r="G71" s="43">
        <f>G66+G70</f>
        <v>986.78</v>
      </c>
      <c r="H71" s="103"/>
      <c r="I71" s="104"/>
      <c r="J71" s="25">
        <v>165</v>
      </c>
    </row>
    <row r="72" spans="1:10" ht="15.75" thickBot="1" x14ac:dyDescent="0.3">
      <c r="A72" s="118" t="s">
        <v>20</v>
      </c>
      <c r="B72" s="119"/>
      <c r="C72" s="119"/>
      <c r="D72" s="119"/>
      <c r="E72" s="119"/>
      <c r="F72" s="119"/>
      <c r="G72" s="119"/>
      <c r="H72" s="119"/>
      <c r="I72" s="119"/>
      <c r="J72" s="120"/>
    </row>
    <row r="73" spans="1:10" ht="15.75" thickBot="1" x14ac:dyDescent="0.3">
      <c r="A73" s="115" t="s">
        <v>13</v>
      </c>
      <c r="B73" s="116"/>
      <c r="C73" s="116"/>
      <c r="D73" s="116"/>
      <c r="E73" s="116"/>
      <c r="F73" s="116"/>
      <c r="G73" s="116"/>
      <c r="H73" s="116"/>
      <c r="I73" s="116"/>
      <c r="J73" s="117"/>
    </row>
    <row r="74" spans="1:10" ht="15.75" thickBot="1" x14ac:dyDescent="0.3">
      <c r="A74" s="115" t="s">
        <v>29</v>
      </c>
      <c r="B74" s="116"/>
      <c r="C74" s="116"/>
      <c r="D74" s="116"/>
      <c r="E74" s="116"/>
      <c r="F74" s="116"/>
      <c r="G74" s="116"/>
      <c r="H74" s="116"/>
      <c r="I74" s="116"/>
      <c r="J74" s="117"/>
    </row>
    <row r="75" spans="1:10" ht="15" customHeight="1" x14ac:dyDescent="0.25">
      <c r="A75" s="1">
        <v>1</v>
      </c>
      <c r="B75" s="2" t="s">
        <v>48</v>
      </c>
      <c r="C75" s="3" t="s">
        <v>35</v>
      </c>
      <c r="D75" s="3">
        <v>5.12</v>
      </c>
      <c r="E75" s="3">
        <v>5.93</v>
      </c>
      <c r="F75" s="3">
        <v>32.700000000000003</v>
      </c>
      <c r="G75" s="3">
        <v>159.83000000000001</v>
      </c>
      <c r="H75" s="2" t="s">
        <v>49</v>
      </c>
      <c r="I75" s="2"/>
      <c r="J75" s="26"/>
    </row>
    <row r="76" spans="1:10" x14ac:dyDescent="0.25">
      <c r="A76" s="28">
        <v>2</v>
      </c>
      <c r="B76" s="51" t="s">
        <v>102</v>
      </c>
      <c r="C76" s="27" t="s">
        <v>16</v>
      </c>
      <c r="D76" s="27">
        <v>8</v>
      </c>
      <c r="E76" s="27">
        <v>7.61</v>
      </c>
      <c r="F76" s="27">
        <v>6.85</v>
      </c>
      <c r="G76" s="27">
        <v>127.7</v>
      </c>
      <c r="H76" s="26" t="s">
        <v>89</v>
      </c>
      <c r="I76" s="26"/>
      <c r="J76" s="29"/>
    </row>
    <row r="77" spans="1:10" ht="17.25" customHeight="1" x14ac:dyDescent="0.25">
      <c r="A77" s="28">
        <v>3</v>
      </c>
      <c r="B77" s="29" t="s">
        <v>55</v>
      </c>
      <c r="C77" s="40" t="s">
        <v>56</v>
      </c>
      <c r="D77" s="41">
        <v>6.69</v>
      </c>
      <c r="E77" s="41">
        <v>5.76</v>
      </c>
      <c r="F77" s="41">
        <v>24.15</v>
      </c>
      <c r="G77" s="41">
        <v>175.05</v>
      </c>
      <c r="H77" s="26" t="s">
        <v>79</v>
      </c>
      <c r="I77" s="26"/>
      <c r="J77" s="29"/>
    </row>
    <row r="78" spans="1:10" x14ac:dyDescent="0.25">
      <c r="A78" s="28">
        <v>4</v>
      </c>
      <c r="B78" s="2" t="s">
        <v>27</v>
      </c>
      <c r="C78" s="3" t="s">
        <v>58</v>
      </c>
      <c r="D78" s="3">
        <v>0.3</v>
      </c>
      <c r="E78" s="3">
        <v>0.1</v>
      </c>
      <c r="F78" s="3">
        <v>9.5</v>
      </c>
      <c r="G78" s="3">
        <v>40</v>
      </c>
      <c r="H78" s="2" t="s">
        <v>39</v>
      </c>
      <c r="I78" s="2"/>
      <c r="J78" s="29"/>
    </row>
    <row r="79" spans="1:10" ht="14.25" customHeight="1" thickBot="1" x14ac:dyDescent="0.3">
      <c r="A79" s="18">
        <v>5</v>
      </c>
      <c r="B79" s="19" t="s">
        <v>83</v>
      </c>
      <c r="C79" s="20">
        <v>20</v>
      </c>
      <c r="D79" s="20">
        <v>1.52</v>
      </c>
      <c r="E79" s="20">
        <v>0.16</v>
      </c>
      <c r="F79" s="20">
        <v>9.84</v>
      </c>
      <c r="G79" s="20">
        <v>46.8</v>
      </c>
      <c r="H79" s="99" t="s">
        <v>84</v>
      </c>
      <c r="I79" s="100"/>
      <c r="J79" s="15"/>
    </row>
    <row r="80" spans="1:10" ht="15.75" thickBot="1" x14ac:dyDescent="0.3">
      <c r="A80" s="44"/>
      <c r="B80" s="23" t="s">
        <v>32</v>
      </c>
      <c r="C80" s="46">
        <v>737</v>
      </c>
      <c r="D80" s="46">
        <f>SUM(D75:D79)</f>
        <v>21.630000000000003</v>
      </c>
      <c r="E80" s="46">
        <f>SUM(E75:E79)</f>
        <v>19.559999999999999</v>
      </c>
      <c r="F80" s="46">
        <f>SUM(F75:F79)</f>
        <v>83.04</v>
      </c>
      <c r="G80" s="46">
        <f>SUM(G75:G79)</f>
        <v>549.38</v>
      </c>
      <c r="H80" s="113"/>
      <c r="I80" s="114"/>
      <c r="J80" s="25">
        <v>110</v>
      </c>
    </row>
    <row r="81" spans="1:10" ht="15.75" thickBot="1" x14ac:dyDescent="0.3">
      <c r="A81" s="115" t="s">
        <v>61</v>
      </c>
      <c r="B81" s="116"/>
      <c r="C81" s="116"/>
      <c r="D81" s="116"/>
      <c r="E81" s="116"/>
      <c r="F81" s="116"/>
      <c r="G81" s="116"/>
      <c r="H81" s="116"/>
      <c r="I81" s="116"/>
      <c r="J81" s="117"/>
    </row>
    <row r="82" spans="1:10" ht="14.25" customHeight="1" x14ac:dyDescent="0.25">
      <c r="A82" s="14">
        <v>1</v>
      </c>
      <c r="B82" s="2" t="s">
        <v>77</v>
      </c>
      <c r="C82" s="3">
        <v>100</v>
      </c>
      <c r="D82" s="3">
        <v>7.2</v>
      </c>
      <c r="E82" s="3">
        <v>13.4</v>
      </c>
      <c r="F82" s="3">
        <v>48</v>
      </c>
      <c r="G82" s="3">
        <v>341.6</v>
      </c>
      <c r="H82" s="59" t="s">
        <v>73</v>
      </c>
      <c r="I82" s="59"/>
      <c r="J82" s="15"/>
    </row>
    <row r="83" spans="1:10" ht="15.75" thickBot="1" x14ac:dyDescent="0.3">
      <c r="A83" s="28">
        <v>2</v>
      </c>
      <c r="B83" s="2" t="s">
        <v>21</v>
      </c>
      <c r="C83" s="3">
        <v>200</v>
      </c>
      <c r="D83" s="3">
        <v>0.67</v>
      </c>
      <c r="E83" s="3">
        <v>0.27</v>
      </c>
      <c r="F83" s="3">
        <v>18.3</v>
      </c>
      <c r="G83" s="3">
        <v>78</v>
      </c>
      <c r="H83" s="107" t="s">
        <v>54</v>
      </c>
      <c r="I83" s="108"/>
      <c r="J83" s="29"/>
    </row>
    <row r="84" spans="1:10" ht="14.25" customHeight="1" thickBot="1" x14ac:dyDescent="0.3">
      <c r="A84" s="22"/>
      <c r="B84" s="23" t="s">
        <v>94</v>
      </c>
      <c r="C84" s="24">
        <v>300</v>
      </c>
      <c r="D84" s="24">
        <f>SUM(D81:D83)</f>
        <v>7.87</v>
      </c>
      <c r="E84" s="24">
        <f>SUM(E81:E83)</f>
        <v>13.67</v>
      </c>
      <c r="F84" s="24">
        <f>SUM(F81:F83)</f>
        <v>66.3</v>
      </c>
      <c r="G84" s="24">
        <f>SUM(G81:G83)</f>
        <v>419.6</v>
      </c>
      <c r="H84" s="136"/>
      <c r="I84" s="112"/>
      <c r="J84" s="25">
        <v>55</v>
      </c>
    </row>
    <row r="85" spans="1:10" ht="15.75" thickBot="1" x14ac:dyDescent="0.3">
      <c r="A85" s="33"/>
      <c r="B85" s="34" t="s">
        <v>14</v>
      </c>
      <c r="C85" s="42">
        <f>C80+C84</f>
        <v>1037</v>
      </c>
      <c r="D85" s="35">
        <f>D80+D84</f>
        <v>29.500000000000004</v>
      </c>
      <c r="E85" s="35">
        <f>E80+E84</f>
        <v>33.229999999999997</v>
      </c>
      <c r="F85" s="35">
        <f>F80+F84</f>
        <v>149.34</v>
      </c>
      <c r="G85" s="35">
        <f>G80+G84</f>
        <v>968.98</v>
      </c>
      <c r="H85" s="103"/>
      <c r="I85" s="104"/>
      <c r="J85" s="25">
        <v>165</v>
      </c>
    </row>
    <row r="86" spans="1:10" ht="15.75" thickBot="1" x14ac:dyDescent="0.3">
      <c r="A86" s="121" t="s">
        <v>15</v>
      </c>
      <c r="B86" s="122"/>
      <c r="C86" s="122"/>
      <c r="D86" s="122"/>
      <c r="E86" s="122"/>
      <c r="F86" s="122"/>
      <c r="G86" s="122"/>
      <c r="H86" s="122"/>
      <c r="I86" s="122"/>
      <c r="J86" s="123"/>
    </row>
    <row r="87" spans="1:10" ht="15.75" thickBot="1" x14ac:dyDescent="0.3">
      <c r="A87" s="115" t="s">
        <v>29</v>
      </c>
      <c r="B87" s="116"/>
      <c r="C87" s="116"/>
      <c r="D87" s="116"/>
      <c r="E87" s="116"/>
      <c r="F87" s="116"/>
      <c r="G87" s="116"/>
      <c r="H87" s="116"/>
      <c r="I87" s="116"/>
      <c r="J87" s="117"/>
    </row>
    <row r="88" spans="1:10" ht="15.95" customHeight="1" x14ac:dyDescent="0.25">
      <c r="A88" s="28">
        <v>1</v>
      </c>
      <c r="B88" s="47" t="s">
        <v>36</v>
      </c>
      <c r="C88" s="48" t="s">
        <v>35</v>
      </c>
      <c r="D88" s="48">
        <v>11.12</v>
      </c>
      <c r="E88" s="48">
        <v>16.3</v>
      </c>
      <c r="F88" s="48">
        <v>37.409999999999997</v>
      </c>
      <c r="G88" s="48">
        <v>299.63</v>
      </c>
      <c r="H88" s="109" t="s">
        <v>52</v>
      </c>
      <c r="I88" s="109"/>
      <c r="J88" s="26"/>
    </row>
    <row r="89" spans="1:10" x14ac:dyDescent="0.25">
      <c r="A89" s="28">
        <v>2</v>
      </c>
      <c r="B89" s="29" t="s">
        <v>74</v>
      </c>
      <c r="C89" s="40">
        <v>50</v>
      </c>
      <c r="D89" s="41">
        <v>5.25</v>
      </c>
      <c r="E89" s="41">
        <v>8.5</v>
      </c>
      <c r="F89" s="41">
        <v>0.1</v>
      </c>
      <c r="G89" s="41">
        <v>98.5</v>
      </c>
      <c r="H89" s="73" t="s">
        <v>75</v>
      </c>
      <c r="I89" s="73"/>
      <c r="J89" s="29"/>
    </row>
    <row r="90" spans="1:10" ht="16.5" customHeight="1" x14ac:dyDescent="0.25">
      <c r="A90" s="28">
        <v>3</v>
      </c>
      <c r="B90" s="72" t="s">
        <v>51</v>
      </c>
      <c r="C90" s="40" t="s">
        <v>56</v>
      </c>
      <c r="D90" s="41">
        <v>5.55</v>
      </c>
      <c r="E90" s="41">
        <v>4.95</v>
      </c>
      <c r="F90" s="41">
        <v>29.6</v>
      </c>
      <c r="G90" s="41">
        <v>184.5</v>
      </c>
      <c r="H90" s="99" t="s">
        <v>57</v>
      </c>
      <c r="I90" s="100"/>
      <c r="J90" s="29"/>
    </row>
    <row r="91" spans="1:10" ht="14.25" customHeight="1" x14ac:dyDescent="0.25">
      <c r="A91" s="14">
        <v>4</v>
      </c>
      <c r="B91" s="2" t="s">
        <v>26</v>
      </c>
      <c r="C91" s="3">
        <v>200</v>
      </c>
      <c r="D91" s="3">
        <v>0.2</v>
      </c>
      <c r="E91" s="3">
        <v>0.1</v>
      </c>
      <c r="F91" s="3">
        <v>9.3000000000000007</v>
      </c>
      <c r="G91" s="3">
        <v>38</v>
      </c>
      <c r="H91" s="2" t="s">
        <v>41</v>
      </c>
      <c r="I91" s="2"/>
      <c r="J91" s="15"/>
    </row>
    <row r="92" spans="1:10" ht="14.25" customHeight="1" thickBot="1" x14ac:dyDescent="0.3">
      <c r="A92" s="18">
        <v>5</v>
      </c>
      <c r="B92" s="19" t="s">
        <v>83</v>
      </c>
      <c r="C92" s="20">
        <v>20</v>
      </c>
      <c r="D92" s="20">
        <v>1.52</v>
      </c>
      <c r="E92" s="20">
        <v>0.16</v>
      </c>
      <c r="F92" s="20">
        <v>9.84</v>
      </c>
      <c r="G92" s="20">
        <v>46.8</v>
      </c>
      <c r="H92" s="99" t="s">
        <v>84</v>
      </c>
      <c r="I92" s="100"/>
      <c r="J92" s="21"/>
    </row>
    <row r="93" spans="1:10" ht="15.75" thickBot="1" x14ac:dyDescent="0.3">
      <c r="A93" s="33"/>
      <c r="B93" s="23" t="s">
        <v>32</v>
      </c>
      <c r="C93" s="35">
        <v>680</v>
      </c>
      <c r="D93" s="35">
        <f>SUM(D88:D92)</f>
        <v>23.639999999999997</v>
      </c>
      <c r="E93" s="35">
        <f>SUM(E88:E92)</f>
        <v>30.01</v>
      </c>
      <c r="F93" s="35">
        <f>SUM(F88:F92)</f>
        <v>86.25</v>
      </c>
      <c r="G93" s="35">
        <f>SUM(G88:G92)</f>
        <v>667.43</v>
      </c>
      <c r="H93" s="103"/>
      <c r="I93" s="104"/>
      <c r="J93" s="25">
        <v>110</v>
      </c>
    </row>
    <row r="94" spans="1:10" ht="15.75" thickBot="1" x14ac:dyDescent="0.3">
      <c r="A94" s="115" t="s">
        <v>61</v>
      </c>
      <c r="B94" s="116"/>
      <c r="C94" s="116"/>
      <c r="D94" s="116"/>
      <c r="E94" s="116"/>
      <c r="F94" s="116"/>
      <c r="G94" s="116"/>
      <c r="H94" s="116"/>
      <c r="I94" s="116"/>
      <c r="J94" s="117"/>
    </row>
    <row r="95" spans="1:10" ht="14.25" customHeight="1" x14ac:dyDescent="0.25">
      <c r="A95" s="1">
        <v>1</v>
      </c>
      <c r="B95" s="2" t="s">
        <v>80</v>
      </c>
      <c r="C95" s="3">
        <v>100</v>
      </c>
      <c r="D95" s="3">
        <v>9.6999999999999993</v>
      </c>
      <c r="E95" s="3">
        <v>9</v>
      </c>
      <c r="F95" s="3">
        <v>45.5</v>
      </c>
      <c r="G95" s="3">
        <v>301.7</v>
      </c>
      <c r="H95" s="59" t="s">
        <v>81</v>
      </c>
      <c r="I95" s="59"/>
      <c r="J95" s="15"/>
    </row>
    <row r="96" spans="1:10" ht="14.25" customHeight="1" thickBot="1" x14ac:dyDescent="0.3">
      <c r="A96" s="14">
        <v>2</v>
      </c>
      <c r="B96" s="29" t="s">
        <v>25</v>
      </c>
      <c r="C96" s="40">
        <v>200</v>
      </c>
      <c r="D96" s="41">
        <v>0</v>
      </c>
      <c r="E96" s="41">
        <v>0</v>
      </c>
      <c r="F96" s="41">
        <v>15</v>
      </c>
      <c r="G96" s="41">
        <v>60</v>
      </c>
      <c r="H96" s="29" t="s">
        <v>44</v>
      </c>
      <c r="I96" s="29"/>
      <c r="J96" s="15"/>
    </row>
    <row r="97" spans="1:10" ht="15.75" thickBot="1" x14ac:dyDescent="0.3">
      <c r="A97" s="49"/>
      <c r="B97" s="23" t="s">
        <v>94</v>
      </c>
      <c r="C97" s="50">
        <v>300</v>
      </c>
      <c r="D97" s="50">
        <f>SUM(D88:D96)</f>
        <v>56.97999999999999</v>
      </c>
      <c r="E97" s="50">
        <f>SUM(E88:E96)</f>
        <v>69.02000000000001</v>
      </c>
      <c r="F97" s="50">
        <f>SUM(F88:F96)</f>
        <v>233</v>
      </c>
      <c r="G97" s="50">
        <f>G95+G96</f>
        <v>361.7</v>
      </c>
      <c r="H97" s="103"/>
      <c r="I97" s="104"/>
      <c r="J97" s="25">
        <v>55</v>
      </c>
    </row>
    <row r="98" spans="1:10" ht="15.75" thickBot="1" x14ac:dyDescent="0.3">
      <c r="A98" s="33"/>
      <c r="B98" s="34" t="s">
        <v>14</v>
      </c>
      <c r="C98" s="35">
        <f>C93+C97</f>
        <v>980</v>
      </c>
      <c r="D98" s="35">
        <f>D93+D97</f>
        <v>80.61999999999999</v>
      </c>
      <c r="E98" s="35">
        <f>E93+E97</f>
        <v>99.030000000000015</v>
      </c>
      <c r="F98" s="35">
        <f>F93+F97</f>
        <v>319.25</v>
      </c>
      <c r="G98" s="39">
        <f>G93+G97</f>
        <v>1029.1299999999999</v>
      </c>
      <c r="H98" s="103"/>
      <c r="I98" s="104"/>
      <c r="J98" s="25">
        <v>165</v>
      </c>
    </row>
    <row r="99" spans="1:10" ht="15.75" thickBot="1" x14ac:dyDescent="0.3">
      <c r="A99" s="115" t="s">
        <v>17</v>
      </c>
      <c r="B99" s="116"/>
      <c r="C99" s="116"/>
      <c r="D99" s="116"/>
      <c r="E99" s="116"/>
      <c r="F99" s="116"/>
      <c r="G99" s="116"/>
      <c r="H99" s="116"/>
      <c r="I99" s="116"/>
      <c r="J99" s="117"/>
    </row>
    <row r="100" spans="1:10" ht="15.75" thickBot="1" x14ac:dyDescent="0.3">
      <c r="A100" s="115" t="s">
        <v>29</v>
      </c>
      <c r="B100" s="116"/>
      <c r="C100" s="116"/>
      <c r="D100" s="116"/>
      <c r="E100" s="116"/>
      <c r="F100" s="116"/>
      <c r="G100" s="116"/>
      <c r="H100" s="116"/>
      <c r="I100" s="116"/>
      <c r="J100" s="117"/>
    </row>
    <row r="101" spans="1:10" ht="14.25" customHeight="1" x14ac:dyDescent="0.25">
      <c r="A101" s="28">
        <v>1</v>
      </c>
      <c r="B101" s="47" t="s">
        <v>37</v>
      </c>
      <c r="C101" s="48">
        <v>250</v>
      </c>
      <c r="D101" s="48">
        <v>7.75</v>
      </c>
      <c r="E101" s="48">
        <v>11.33</v>
      </c>
      <c r="F101" s="48">
        <v>37</v>
      </c>
      <c r="G101" s="48">
        <v>207.33</v>
      </c>
      <c r="H101" s="75" t="s">
        <v>82</v>
      </c>
      <c r="I101" s="2"/>
      <c r="J101" s="15"/>
    </row>
    <row r="102" spans="1:10" ht="14.25" customHeight="1" x14ac:dyDescent="0.25">
      <c r="A102" s="28">
        <v>2</v>
      </c>
      <c r="B102" s="47" t="s">
        <v>103</v>
      </c>
      <c r="C102" s="27" t="s">
        <v>16</v>
      </c>
      <c r="D102" s="27">
        <v>8</v>
      </c>
      <c r="E102" s="27">
        <v>7.61</v>
      </c>
      <c r="F102" s="27">
        <v>6.85</v>
      </c>
      <c r="G102" s="27">
        <v>127.7</v>
      </c>
      <c r="H102" s="26" t="s">
        <v>89</v>
      </c>
      <c r="I102" s="26"/>
      <c r="J102" s="15"/>
    </row>
    <row r="103" spans="1:10" ht="17.25" customHeight="1" x14ac:dyDescent="0.25">
      <c r="A103" s="28">
        <v>3</v>
      </c>
      <c r="B103" s="29" t="s">
        <v>55</v>
      </c>
      <c r="C103" s="40" t="s">
        <v>56</v>
      </c>
      <c r="D103" s="41">
        <v>6.69</v>
      </c>
      <c r="E103" s="41">
        <v>5.76</v>
      </c>
      <c r="F103" s="41">
        <v>24.15</v>
      </c>
      <c r="G103" s="41">
        <v>175.05</v>
      </c>
      <c r="H103" s="26" t="s">
        <v>79</v>
      </c>
      <c r="I103" s="26"/>
      <c r="J103" s="29"/>
    </row>
    <row r="104" spans="1:10" x14ac:dyDescent="0.25">
      <c r="A104" s="28">
        <v>4</v>
      </c>
      <c r="B104" s="2" t="s">
        <v>27</v>
      </c>
      <c r="C104" s="3" t="s">
        <v>58</v>
      </c>
      <c r="D104" s="3">
        <v>0.3</v>
      </c>
      <c r="E104" s="3">
        <v>0.1</v>
      </c>
      <c r="F104" s="3">
        <v>9.5</v>
      </c>
      <c r="G104" s="3">
        <v>40</v>
      </c>
      <c r="H104" s="2" t="s">
        <v>39</v>
      </c>
      <c r="I104" s="2"/>
      <c r="J104" s="29"/>
    </row>
    <row r="105" spans="1:10" ht="14.25" customHeight="1" thickBot="1" x14ac:dyDescent="0.3">
      <c r="A105" s="18">
        <v>5</v>
      </c>
      <c r="B105" s="19" t="s">
        <v>83</v>
      </c>
      <c r="C105" s="20">
        <v>20</v>
      </c>
      <c r="D105" s="20">
        <v>1.52</v>
      </c>
      <c r="E105" s="20">
        <v>0.16</v>
      </c>
      <c r="F105" s="20">
        <v>9.84</v>
      </c>
      <c r="G105" s="20">
        <v>46.8</v>
      </c>
      <c r="H105" s="99" t="s">
        <v>84</v>
      </c>
      <c r="I105" s="100"/>
      <c r="J105" s="21"/>
    </row>
    <row r="106" spans="1:10" ht="15.75" thickBot="1" x14ac:dyDescent="0.3">
      <c r="A106" s="33"/>
      <c r="B106" s="23" t="s">
        <v>32</v>
      </c>
      <c r="C106" s="35">
        <v>732</v>
      </c>
      <c r="D106" s="35">
        <f t="shared" ref="D106:G106" si="3">SUM(D101:D105)</f>
        <v>24.26</v>
      </c>
      <c r="E106" s="35">
        <f t="shared" si="3"/>
        <v>24.960000000000004</v>
      </c>
      <c r="F106" s="35">
        <f t="shared" si="3"/>
        <v>87.34</v>
      </c>
      <c r="G106" s="35">
        <f t="shared" si="3"/>
        <v>596.88</v>
      </c>
      <c r="H106" s="103"/>
      <c r="I106" s="104"/>
      <c r="J106" s="25">
        <v>110</v>
      </c>
    </row>
    <row r="107" spans="1:10" ht="15.75" thickBot="1" x14ac:dyDescent="0.3">
      <c r="A107" s="115" t="s">
        <v>61</v>
      </c>
      <c r="B107" s="116"/>
      <c r="C107" s="116"/>
      <c r="D107" s="116"/>
      <c r="E107" s="116"/>
      <c r="F107" s="116"/>
      <c r="G107" s="116"/>
      <c r="H107" s="116"/>
      <c r="I107" s="116"/>
      <c r="J107" s="117"/>
    </row>
    <row r="108" spans="1:10" ht="14.25" customHeight="1" x14ac:dyDescent="0.25">
      <c r="A108" s="14">
        <v>1</v>
      </c>
      <c r="B108" s="2" t="s">
        <v>68</v>
      </c>
      <c r="C108" s="3">
        <v>100</v>
      </c>
      <c r="D108" s="3">
        <v>5.84</v>
      </c>
      <c r="E108" s="3">
        <v>2.2400000000000002</v>
      </c>
      <c r="F108" s="3">
        <v>58</v>
      </c>
      <c r="G108" s="3">
        <v>276.60000000000002</v>
      </c>
      <c r="H108" s="59" t="s">
        <v>71</v>
      </c>
      <c r="I108" s="59"/>
      <c r="J108" s="15"/>
    </row>
    <row r="109" spans="1:10" ht="14.25" customHeight="1" thickBot="1" x14ac:dyDescent="0.3">
      <c r="A109" s="14">
        <v>2</v>
      </c>
      <c r="B109" s="29" t="s">
        <v>25</v>
      </c>
      <c r="C109" s="40">
        <v>200</v>
      </c>
      <c r="D109" s="41">
        <v>0</v>
      </c>
      <c r="E109" s="41">
        <v>0</v>
      </c>
      <c r="F109" s="41">
        <v>15</v>
      </c>
      <c r="G109" s="41">
        <v>60</v>
      </c>
      <c r="H109" s="29" t="s">
        <v>44</v>
      </c>
      <c r="I109" s="29"/>
      <c r="J109" s="15"/>
    </row>
    <row r="110" spans="1:10" ht="15.75" thickBot="1" x14ac:dyDescent="0.3">
      <c r="A110" s="33"/>
      <c r="B110" s="23" t="s">
        <v>94</v>
      </c>
      <c r="C110" s="35">
        <v>300</v>
      </c>
      <c r="D110" s="35">
        <f>D109+D108</f>
        <v>5.84</v>
      </c>
      <c r="E110" s="35">
        <f>E109+E108</f>
        <v>2.2400000000000002</v>
      </c>
      <c r="F110" s="35">
        <f>F109+F108</f>
        <v>73</v>
      </c>
      <c r="G110" s="35">
        <f>G109+G108</f>
        <v>336.6</v>
      </c>
      <c r="H110" s="103"/>
      <c r="I110" s="104"/>
      <c r="J110" s="25">
        <v>55</v>
      </c>
    </row>
    <row r="111" spans="1:10" ht="15.75" thickBot="1" x14ac:dyDescent="0.3">
      <c r="A111" s="33"/>
      <c r="B111" s="34" t="s">
        <v>14</v>
      </c>
      <c r="C111" s="35">
        <f>C106+C110</f>
        <v>1032</v>
      </c>
      <c r="D111" s="35">
        <f>D106+D110</f>
        <v>30.1</v>
      </c>
      <c r="E111" s="35">
        <f>E106+E110</f>
        <v>27.200000000000003</v>
      </c>
      <c r="F111" s="35">
        <f>F106+F110</f>
        <v>160.34</v>
      </c>
      <c r="G111" s="35">
        <f>G106+G110</f>
        <v>933.48</v>
      </c>
      <c r="H111" s="103"/>
      <c r="I111" s="104"/>
      <c r="J111" s="25">
        <v>165</v>
      </c>
    </row>
    <row r="112" spans="1:10" ht="15.75" thickBot="1" x14ac:dyDescent="0.3">
      <c r="A112" s="121" t="s">
        <v>18</v>
      </c>
      <c r="B112" s="122"/>
      <c r="C112" s="122"/>
      <c r="D112" s="122"/>
      <c r="E112" s="122"/>
      <c r="F112" s="122"/>
      <c r="G112" s="122"/>
      <c r="H112" s="122"/>
      <c r="I112" s="122"/>
      <c r="J112" s="123"/>
    </row>
    <row r="113" spans="1:10" ht="15.75" thickBot="1" x14ac:dyDescent="0.3">
      <c r="A113" s="115" t="s">
        <v>29</v>
      </c>
      <c r="B113" s="116"/>
      <c r="C113" s="116"/>
      <c r="D113" s="116"/>
      <c r="E113" s="116"/>
      <c r="F113" s="116"/>
      <c r="G113" s="116"/>
      <c r="H113" s="116"/>
      <c r="I113" s="116"/>
      <c r="J113" s="117"/>
    </row>
    <row r="114" spans="1:10" ht="14.25" customHeight="1" x14ac:dyDescent="0.25">
      <c r="A114" s="1">
        <v>1</v>
      </c>
      <c r="B114" s="2" t="s">
        <v>86</v>
      </c>
      <c r="C114" s="3">
        <v>250</v>
      </c>
      <c r="D114" s="3">
        <v>10.25</v>
      </c>
      <c r="E114" s="3">
        <v>16.25</v>
      </c>
      <c r="F114" s="3">
        <v>25.25</v>
      </c>
      <c r="G114" s="3">
        <v>250.7</v>
      </c>
      <c r="H114" s="2" t="s">
        <v>87</v>
      </c>
      <c r="I114" s="2"/>
      <c r="J114" s="26"/>
    </row>
    <row r="115" spans="1:10" x14ac:dyDescent="0.25">
      <c r="A115" s="1">
        <v>2</v>
      </c>
      <c r="B115" s="29" t="s">
        <v>85</v>
      </c>
      <c r="C115" s="40" t="s">
        <v>16</v>
      </c>
      <c r="D115" s="40">
        <v>9.6999999999999993</v>
      </c>
      <c r="E115" s="40">
        <v>9.6</v>
      </c>
      <c r="F115" s="40">
        <v>10.7</v>
      </c>
      <c r="G115" s="40">
        <v>168</v>
      </c>
      <c r="H115" s="2" t="s">
        <v>101</v>
      </c>
      <c r="I115" s="29"/>
      <c r="J115" s="26"/>
    </row>
    <row r="116" spans="1:10" ht="15.95" customHeight="1" x14ac:dyDescent="0.25">
      <c r="A116" s="1">
        <v>3</v>
      </c>
      <c r="B116" s="74" t="s">
        <v>50</v>
      </c>
      <c r="C116" s="13" t="s">
        <v>56</v>
      </c>
      <c r="D116" s="13">
        <v>3.86</v>
      </c>
      <c r="E116" s="13">
        <v>5.57</v>
      </c>
      <c r="F116" s="13">
        <v>39.85</v>
      </c>
      <c r="G116" s="13">
        <v>224.92</v>
      </c>
      <c r="H116" s="2" t="s">
        <v>60</v>
      </c>
      <c r="I116" s="2"/>
      <c r="J116" s="26"/>
    </row>
    <row r="117" spans="1:10" ht="14.25" customHeight="1" x14ac:dyDescent="0.25">
      <c r="A117" s="18">
        <v>2</v>
      </c>
      <c r="B117" s="19" t="s">
        <v>26</v>
      </c>
      <c r="C117" s="20">
        <v>200</v>
      </c>
      <c r="D117" s="20">
        <v>0.2</v>
      </c>
      <c r="E117" s="20">
        <v>0.1</v>
      </c>
      <c r="F117" s="20">
        <v>9.3000000000000007</v>
      </c>
      <c r="G117" s="20">
        <v>38</v>
      </c>
      <c r="H117" s="19" t="s">
        <v>41</v>
      </c>
      <c r="I117" s="19"/>
      <c r="J117" s="21"/>
    </row>
    <row r="118" spans="1:10" ht="14.25" customHeight="1" thickBot="1" x14ac:dyDescent="0.3">
      <c r="A118" s="18">
        <v>5</v>
      </c>
      <c r="B118" s="19" t="s">
        <v>83</v>
      </c>
      <c r="C118" s="20">
        <v>20</v>
      </c>
      <c r="D118" s="20">
        <v>1.52</v>
      </c>
      <c r="E118" s="20">
        <v>0.16</v>
      </c>
      <c r="F118" s="20">
        <v>9.84</v>
      </c>
      <c r="G118" s="20">
        <v>46.8</v>
      </c>
      <c r="H118" s="99" t="s">
        <v>84</v>
      </c>
      <c r="I118" s="100"/>
      <c r="J118" s="21"/>
    </row>
    <row r="119" spans="1:10" ht="15.75" thickBot="1" x14ac:dyDescent="0.3">
      <c r="A119" s="33"/>
      <c r="B119" s="23" t="s">
        <v>32</v>
      </c>
      <c r="C119" s="35">
        <v>725</v>
      </c>
      <c r="D119" s="52">
        <f t="shared" ref="D119:G119" si="4">SUM(D114:D118)</f>
        <v>25.529999999999998</v>
      </c>
      <c r="E119" s="52">
        <f t="shared" si="4"/>
        <v>31.680000000000003</v>
      </c>
      <c r="F119" s="52">
        <f t="shared" si="4"/>
        <v>94.940000000000012</v>
      </c>
      <c r="G119" s="52">
        <f t="shared" si="4"/>
        <v>728.42</v>
      </c>
      <c r="H119" s="103"/>
      <c r="I119" s="104"/>
      <c r="J119" s="25">
        <v>110</v>
      </c>
    </row>
    <row r="120" spans="1:10" ht="15.75" thickBot="1" x14ac:dyDescent="0.3">
      <c r="A120" s="115" t="s">
        <v>61</v>
      </c>
      <c r="B120" s="116"/>
      <c r="C120" s="116"/>
      <c r="D120" s="116"/>
      <c r="E120" s="116"/>
      <c r="F120" s="116"/>
      <c r="G120" s="116"/>
      <c r="H120" s="116"/>
      <c r="I120" s="116"/>
      <c r="J120" s="117"/>
    </row>
    <row r="121" spans="1:10" ht="14.25" customHeight="1" x14ac:dyDescent="0.25">
      <c r="A121" s="1">
        <v>1</v>
      </c>
      <c r="B121" s="2" t="s">
        <v>76</v>
      </c>
      <c r="C121" s="3">
        <v>100</v>
      </c>
      <c r="D121" s="3">
        <v>7</v>
      </c>
      <c r="E121" s="3">
        <v>11.2</v>
      </c>
      <c r="F121" s="3">
        <v>46.4</v>
      </c>
      <c r="G121" s="3">
        <v>315</v>
      </c>
      <c r="H121" s="59" t="s">
        <v>78</v>
      </c>
      <c r="I121" s="59"/>
      <c r="J121" s="15"/>
    </row>
    <row r="122" spans="1:10" ht="15.75" thickBot="1" x14ac:dyDescent="0.3">
      <c r="A122" s="28">
        <v>2</v>
      </c>
      <c r="B122" s="2" t="s">
        <v>65</v>
      </c>
      <c r="C122" s="3">
        <v>200</v>
      </c>
      <c r="D122" s="3">
        <v>1</v>
      </c>
      <c r="E122" s="3">
        <v>0.2</v>
      </c>
      <c r="F122" s="3">
        <v>20.2</v>
      </c>
      <c r="G122" s="3">
        <v>86</v>
      </c>
      <c r="H122" s="59" t="s">
        <v>66</v>
      </c>
      <c r="I122" s="59"/>
      <c r="J122" s="29"/>
    </row>
    <row r="123" spans="1:10" ht="15.75" thickBot="1" x14ac:dyDescent="0.3">
      <c r="A123" s="33"/>
      <c r="B123" s="23" t="s">
        <v>94</v>
      </c>
      <c r="C123" s="35">
        <v>300</v>
      </c>
      <c r="D123" s="35">
        <f>D122+D121</f>
        <v>8</v>
      </c>
      <c r="E123" s="35">
        <f>E122+E121</f>
        <v>11.399999999999999</v>
      </c>
      <c r="F123" s="35">
        <f>F122+F121</f>
        <v>66.599999999999994</v>
      </c>
      <c r="G123" s="35">
        <f>G122+G121</f>
        <v>401</v>
      </c>
      <c r="H123" s="103"/>
      <c r="I123" s="104"/>
      <c r="J123" s="25">
        <v>55</v>
      </c>
    </row>
    <row r="124" spans="1:10" ht="15.75" thickBot="1" x14ac:dyDescent="0.3">
      <c r="A124" s="33"/>
      <c r="B124" s="34" t="s">
        <v>14</v>
      </c>
      <c r="C124" s="35">
        <f>C123+C119</f>
        <v>1025</v>
      </c>
      <c r="D124" s="35">
        <f>D119+D123</f>
        <v>33.53</v>
      </c>
      <c r="E124" s="35">
        <f>E119+E123</f>
        <v>43.08</v>
      </c>
      <c r="F124" s="35">
        <f>F119+F123</f>
        <v>161.54000000000002</v>
      </c>
      <c r="G124" s="35">
        <f>G119+G123</f>
        <v>1129.42</v>
      </c>
      <c r="H124" s="103"/>
      <c r="I124" s="104"/>
      <c r="J124" s="25">
        <v>165</v>
      </c>
    </row>
    <row r="125" spans="1:10" ht="13.5" customHeight="1" thickBot="1" x14ac:dyDescent="0.3">
      <c r="A125" s="115" t="s">
        <v>19</v>
      </c>
      <c r="B125" s="116"/>
      <c r="C125" s="116"/>
      <c r="D125" s="116"/>
      <c r="E125" s="116"/>
      <c r="F125" s="116"/>
      <c r="G125" s="116"/>
      <c r="H125" s="116"/>
      <c r="I125" s="116"/>
      <c r="J125" s="117"/>
    </row>
    <row r="126" spans="1:10" ht="15.75" thickBot="1" x14ac:dyDescent="0.3">
      <c r="A126" s="115" t="s">
        <v>29</v>
      </c>
      <c r="B126" s="116"/>
      <c r="C126" s="116"/>
      <c r="D126" s="116"/>
      <c r="E126" s="116"/>
      <c r="F126" s="116"/>
      <c r="G126" s="116"/>
      <c r="H126" s="116"/>
      <c r="I126" s="116"/>
      <c r="J126" s="117"/>
    </row>
    <row r="127" spans="1:10" ht="18.95" customHeight="1" x14ac:dyDescent="0.25">
      <c r="A127" s="28">
        <v>1</v>
      </c>
      <c r="B127" s="2" t="s">
        <v>45</v>
      </c>
      <c r="C127" s="3" t="s">
        <v>35</v>
      </c>
      <c r="D127" s="3">
        <v>9.14</v>
      </c>
      <c r="E127" s="3">
        <v>9.4</v>
      </c>
      <c r="F127" s="3">
        <v>24.39</v>
      </c>
      <c r="G127" s="3">
        <v>198.32</v>
      </c>
      <c r="H127" s="2" t="s">
        <v>46</v>
      </c>
      <c r="I127" s="26"/>
      <c r="J127" s="12"/>
    </row>
    <row r="128" spans="1:10" x14ac:dyDescent="0.25">
      <c r="A128" s="28">
        <v>2</v>
      </c>
      <c r="B128" s="47" t="s">
        <v>104</v>
      </c>
      <c r="C128" s="48" t="s">
        <v>16</v>
      </c>
      <c r="D128" s="48">
        <v>17.2</v>
      </c>
      <c r="E128" s="48">
        <v>7.31</v>
      </c>
      <c r="F128" s="48">
        <v>3.25</v>
      </c>
      <c r="G128" s="48">
        <v>115.2</v>
      </c>
      <c r="H128" s="101" t="s">
        <v>105</v>
      </c>
      <c r="I128" s="102"/>
      <c r="J128" s="29"/>
    </row>
    <row r="129" spans="1:10" ht="14.25" customHeight="1" x14ac:dyDescent="0.25">
      <c r="A129" s="14">
        <v>3</v>
      </c>
      <c r="B129" s="72" t="s">
        <v>51</v>
      </c>
      <c r="C129" s="40" t="s">
        <v>56</v>
      </c>
      <c r="D129" s="41">
        <v>5.55</v>
      </c>
      <c r="E129" s="41">
        <v>4.95</v>
      </c>
      <c r="F129" s="41">
        <v>29.6</v>
      </c>
      <c r="G129" s="41">
        <v>184.5</v>
      </c>
      <c r="H129" s="99" t="s">
        <v>57</v>
      </c>
      <c r="I129" s="100"/>
      <c r="J129" s="17"/>
    </row>
    <row r="130" spans="1:10" ht="14.25" customHeight="1" x14ac:dyDescent="0.25">
      <c r="A130" s="14">
        <v>4</v>
      </c>
      <c r="B130" s="2" t="s">
        <v>26</v>
      </c>
      <c r="C130" s="3">
        <v>200</v>
      </c>
      <c r="D130" s="3">
        <v>0.2</v>
      </c>
      <c r="E130" s="3">
        <v>0.1</v>
      </c>
      <c r="F130" s="3">
        <v>9.3000000000000007</v>
      </c>
      <c r="G130" s="3">
        <v>38</v>
      </c>
      <c r="H130" s="2" t="s">
        <v>41</v>
      </c>
      <c r="I130" s="2"/>
      <c r="J130" s="15"/>
    </row>
    <row r="131" spans="1:10" ht="14.25" customHeight="1" thickBot="1" x14ac:dyDescent="0.3">
      <c r="A131" s="18">
        <v>5</v>
      </c>
      <c r="B131" s="19" t="s">
        <v>83</v>
      </c>
      <c r="C131" s="20">
        <v>20</v>
      </c>
      <c r="D131" s="20">
        <v>1.52</v>
      </c>
      <c r="E131" s="20">
        <v>0.16</v>
      </c>
      <c r="F131" s="20">
        <v>9.84</v>
      </c>
      <c r="G131" s="20">
        <v>46.8</v>
      </c>
      <c r="H131" s="99" t="s">
        <v>84</v>
      </c>
      <c r="I131" s="100"/>
      <c r="J131" s="21"/>
    </row>
    <row r="132" spans="1:10" ht="15.75" thickBot="1" x14ac:dyDescent="0.3">
      <c r="A132" s="33"/>
      <c r="B132" s="23" t="s">
        <v>32</v>
      </c>
      <c r="C132" s="35">
        <v>730</v>
      </c>
      <c r="D132" s="35">
        <v>21.8</v>
      </c>
      <c r="E132" s="35">
        <v>14.1</v>
      </c>
      <c r="F132" s="35">
        <v>64.16</v>
      </c>
      <c r="G132" s="35">
        <v>476.82</v>
      </c>
      <c r="H132" s="103"/>
      <c r="I132" s="104"/>
      <c r="J132" s="25">
        <v>110</v>
      </c>
    </row>
    <row r="133" spans="1:10" ht="15.75" thickBot="1" x14ac:dyDescent="0.3">
      <c r="A133" s="115" t="s">
        <v>61</v>
      </c>
      <c r="B133" s="116"/>
      <c r="C133" s="116"/>
      <c r="D133" s="116"/>
      <c r="E133" s="116"/>
      <c r="F133" s="116"/>
      <c r="G133" s="116"/>
      <c r="H133" s="116"/>
      <c r="I133" s="116"/>
      <c r="J133" s="117"/>
    </row>
    <row r="134" spans="1:10" ht="14.25" customHeight="1" x14ac:dyDescent="0.25">
      <c r="A134" s="14">
        <v>1</v>
      </c>
      <c r="B134" s="2" t="s">
        <v>63</v>
      </c>
      <c r="C134" s="3">
        <v>100</v>
      </c>
      <c r="D134" s="3">
        <v>5.54</v>
      </c>
      <c r="E134" s="3">
        <v>5.15</v>
      </c>
      <c r="F134" s="3">
        <v>31.1</v>
      </c>
      <c r="G134" s="3">
        <v>193.1</v>
      </c>
      <c r="H134" s="59" t="s">
        <v>64</v>
      </c>
      <c r="I134" s="59"/>
      <c r="J134" s="15"/>
    </row>
    <row r="135" spans="1:10" ht="15.75" thickBot="1" x14ac:dyDescent="0.3">
      <c r="A135" s="28">
        <v>2</v>
      </c>
      <c r="B135" s="2" t="s">
        <v>65</v>
      </c>
      <c r="C135" s="3">
        <v>200</v>
      </c>
      <c r="D135" s="3">
        <v>1</v>
      </c>
      <c r="E135" s="3">
        <v>0.2</v>
      </c>
      <c r="F135" s="3">
        <v>20.2</v>
      </c>
      <c r="G135" s="3">
        <v>86</v>
      </c>
      <c r="H135" s="59" t="s">
        <v>66</v>
      </c>
      <c r="I135" s="59"/>
      <c r="J135" s="29"/>
    </row>
    <row r="136" spans="1:10" ht="15.75" thickBot="1" x14ac:dyDescent="0.3">
      <c r="A136" s="33"/>
      <c r="B136" s="23" t="s">
        <v>94</v>
      </c>
      <c r="C136" s="35">
        <v>300</v>
      </c>
      <c r="D136" s="35">
        <f>D135+D134</f>
        <v>6.54</v>
      </c>
      <c r="E136" s="35">
        <f>E135+E134</f>
        <v>5.3500000000000005</v>
      </c>
      <c r="F136" s="35">
        <f>SUM(F134:F135)</f>
        <v>51.3</v>
      </c>
      <c r="G136" s="35">
        <f>G135+G134</f>
        <v>279.10000000000002</v>
      </c>
      <c r="H136" s="103"/>
      <c r="I136" s="104"/>
      <c r="J136" s="25">
        <v>55</v>
      </c>
    </row>
    <row r="137" spans="1:10" ht="15.75" thickBot="1" x14ac:dyDescent="0.3">
      <c r="A137" s="33"/>
      <c r="B137" s="34" t="s">
        <v>14</v>
      </c>
      <c r="C137" s="35">
        <f>C132+C136</f>
        <v>1030</v>
      </c>
      <c r="D137" s="35">
        <f>D132+D136</f>
        <v>28.34</v>
      </c>
      <c r="E137" s="35">
        <f>E132+E136</f>
        <v>19.45</v>
      </c>
      <c r="F137" s="35">
        <f>F132+F136</f>
        <v>115.46</v>
      </c>
      <c r="G137" s="35">
        <f>G132+G136</f>
        <v>755.92000000000007</v>
      </c>
      <c r="H137" s="103"/>
      <c r="I137" s="104"/>
      <c r="J137" s="25">
        <v>165</v>
      </c>
    </row>
    <row r="138" spans="1:10" ht="15.75" thickBot="1" x14ac:dyDescent="0.3">
      <c r="A138" s="118" t="s">
        <v>22</v>
      </c>
      <c r="B138" s="119"/>
      <c r="C138" s="119"/>
      <c r="D138" s="119"/>
      <c r="E138" s="119"/>
      <c r="F138" s="119"/>
      <c r="G138" s="119"/>
      <c r="H138" s="119"/>
      <c r="I138" s="119"/>
      <c r="J138" s="120"/>
    </row>
    <row r="139" spans="1:10" ht="15.75" thickBot="1" x14ac:dyDescent="0.3">
      <c r="A139" s="115" t="s">
        <v>13</v>
      </c>
      <c r="B139" s="116"/>
      <c r="C139" s="116"/>
      <c r="D139" s="116"/>
      <c r="E139" s="116"/>
      <c r="F139" s="116"/>
      <c r="G139" s="116"/>
      <c r="H139" s="116"/>
      <c r="I139" s="116"/>
      <c r="J139" s="117"/>
    </row>
    <row r="140" spans="1:10" ht="15.75" thickBot="1" x14ac:dyDescent="0.3">
      <c r="A140" s="115" t="s">
        <v>29</v>
      </c>
      <c r="B140" s="116"/>
      <c r="C140" s="116"/>
      <c r="D140" s="116"/>
      <c r="E140" s="116"/>
      <c r="F140" s="116"/>
      <c r="G140" s="116"/>
      <c r="H140" s="116"/>
      <c r="I140" s="116"/>
      <c r="J140" s="117"/>
    </row>
    <row r="141" spans="1:10" x14ac:dyDescent="0.25">
      <c r="A141" s="1">
        <v>1</v>
      </c>
      <c r="B141" s="2" t="s">
        <v>38</v>
      </c>
      <c r="C141" s="3">
        <v>250</v>
      </c>
      <c r="D141" s="3">
        <v>12.43</v>
      </c>
      <c r="E141" s="3">
        <v>8.33</v>
      </c>
      <c r="F141" s="3">
        <v>15</v>
      </c>
      <c r="G141" s="3">
        <v>153.33000000000001</v>
      </c>
      <c r="H141" s="26" t="s">
        <v>67</v>
      </c>
      <c r="I141" s="26"/>
      <c r="J141" s="26"/>
    </row>
    <row r="142" spans="1:10" ht="14.25" customHeight="1" x14ac:dyDescent="0.25">
      <c r="A142" s="28">
        <v>2</v>
      </c>
      <c r="B142" s="47" t="s">
        <v>103</v>
      </c>
      <c r="C142" s="27" t="s">
        <v>16</v>
      </c>
      <c r="D142" s="27">
        <v>8</v>
      </c>
      <c r="E142" s="27">
        <v>7.61</v>
      </c>
      <c r="F142" s="27">
        <v>6.85</v>
      </c>
      <c r="G142" s="27">
        <v>127.7</v>
      </c>
      <c r="H142" s="26" t="s">
        <v>89</v>
      </c>
      <c r="I142" s="26"/>
      <c r="J142" s="15"/>
    </row>
    <row r="143" spans="1:10" ht="14.25" customHeight="1" x14ac:dyDescent="0.25">
      <c r="A143" s="14">
        <v>3</v>
      </c>
      <c r="B143" s="72" t="s">
        <v>51</v>
      </c>
      <c r="C143" s="40" t="s">
        <v>56</v>
      </c>
      <c r="D143" s="41">
        <v>5.55</v>
      </c>
      <c r="E143" s="41">
        <v>4.95</v>
      </c>
      <c r="F143" s="41">
        <v>29.6</v>
      </c>
      <c r="G143" s="41">
        <v>184.5</v>
      </c>
      <c r="H143" s="99" t="s">
        <v>57</v>
      </c>
      <c r="I143" s="100"/>
      <c r="J143" s="17"/>
    </row>
    <row r="144" spans="1:10" x14ac:dyDescent="0.25">
      <c r="A144" s="28">
        <v>4</v>
      </c>
      <c r="B144" s="2" t="s">
        <v>28</v>
      </c>
      <c r="C144" s="3">
        <v>200</v>
      </c>
      <c r="D144" s="3">
        <v>0.6</v>
      </c>
      <c r="E144" s="3">
        <v>0.1</v>
      </c>
      <c r="F144" s="3">
        <v>20.100000000000001</v>
      </c>
      <c r="G144" s="3">
        <v>84</v>
      </c>
      <c r="H144" s="2" t="s">
        <v>42</v>
      </c>
      <c r="I144" s="2"/>
      <c r="J144" s="29"/>
    </row>
    <row r="145" spans="1:10" ht="14.25" customHeight="1" thickBot="1" x14ac:dyDescent="0.3">
      <c r="A145" s="18">
        <v>5</v>
      </c>
      <c r="B145" s="19" t="s">
        <v>83</v>
      </c>
      <c r="C145" s="20">
        <v>20</v>
      </c>
      <c r="D145" s="20">
        <v>1.52</v>
      </c>
      <c r="E145" s="20">
        <v>0.16</v>
      </c>
      <c r="F145" s="20">
        <v>9.84</v>
      </c>
      <c r="G145" s="20">
        <v>46.8</v>
      </c>
      <c r="H145" s="99" t="s">
        <v>84</v>
      </c>
      <c r="I145" s="100"/>
      <c r="J145" s="21"/>
    </row>
    <row r="146" spans="1:10" ht="15.75" thickBot="1" x14ac:dyDescent="0.3">
      <c r="A146" s="33"/>
      <c r="B146" s="23" t="s">
        <v>32</v>
      </c>
      <c r="C146" s="35">
        <v>725</v>
      </c>
      <c r="D146" s="35">
        <f t="shared" ref="D146:G146" si="5">SUM(D141:D145)</f>
        <v>28.1</v>
      </c>
      <c r="E146" s="35">
        <f t="shared" si="5"/>
        <v>21.150000000000002</v>
      </c>
      <c r="F146" s="35">
        <f t="shared" si="5"/>
        <v>81.390000000000015</v>
      </c>
      <c r="G146" s="35">
        <f t="shared" si="5"/>
        <v>596.32999999999993</v>
      </c>
      <c r="H146" s="113"/>
      <c r="I146" s="114"/>
      <c r="J146" s="25">
        <v>110</v>
      </c>
    </row>
    <row r="147" spans="1:10" ht="15.75" thickBot="1" x14ac:dyDescent="0.3">
      <c r="A147" s="115" t="s">
        <v>61</v>
      </c>
      <c r="B147" s="116"/>
      <c r="C147" s="116"/>
      <c r="D147" s="116"/>
      <c r="E147" s="116"/>
      <c r="F147" s="116"/>
      <c r="G147" s="116"/>
      <c r="H147" s="116"/>
      <c r="I147" s="116"/>
      <c r="J147" s="117"/>
    </row>
    <row r="148" spans="1:10" ht="14.25" customHeight="1" x14ac:dyDescent="0.25">
      <c r="A148" s="14">
        <v>1</v>
      </c>
      <c r="B148" s="2" t="s">
        <v>63</v>
      </c>
      <c r="C148" s="3">
        <v>100</v>
      </c>
      <c r="D148" s="3">
        <v>5.54</v>
      </c>
      <c r="E148" s="3">
        <v>5.15</v>
      </c>
      <c r="F148" s="3">
        <v>31.1</v>
      </c>
      <c r="G148" s="3">
        <v>193.1</v>
      </c>
      <c r="H148" s="59" t="s">
        <v>64</v>
      </c>
      <c r="I148" s="59"/>
      <c r="J148" s="15"/>
    </row>
    <row r="149" spans="1:10" ht="15.75" thickBot="1" x14ac:dyDescent="0.3">
      <c r="A149" s="28">
        <v>2</v>
      </c>
      <c r="B149" s="2" t="s">
        <v>65</v>
      </c>
      <c r="C149" s="3">
        <v>200</v>
      </c>
      <c r="D149" s="3">
        <v>1</v>
      </c>
      <c r="E149" s="3">
        <v>0.2</v>
      </c>
      <c r="F149" s="3">
        <v>20.2</v>
      </c>
      <c r="G149" s="3">
        <v>86</v>
      </c>
      <c r="H149" s="59" t="s">
        <v>66</v>
      </c>
      <c r="I149" s="59"/>
      <c r="J149" s="29"/>
    </row>
    <row r="150" spans="1:10" ht="15.75" thickBot="1" x14ac:dyDescent="0.3">
      <c r="A150" s="22"/>
      <c r="B150" s="76" t="s">
        <v>94</v>
      </c>
      <c r="C150" s="77">
        <v>300</v>
      </c>
      <c r="D150" s="78">
        <f>D149+D148</f>
        <v>6.54</v>
      </c>
      <c r="E150" s="78">
        <f>E149+E148</f>
        <v>5.3500000000000005</v>
      </c>
      <c r="F150" s="78">
        <f>F149+F148</f>
        <v>51.3</v>
      </c>
      <c r="G150" s="78">
        <f>G149+G148</f>
        <v>279.10000000000002</v>
      </c>
      <c r="H150" s="110"/>
      <c r="I150" s="106"/>
      <c r="J150" s="79">
        <v>55</v>
      </c>
    </row>
    <row r="151" spans="1:10" ht="15.75" thickBot="1" x14ac:dyDescent="0.3">
      <c r="A151" s="80"/>
      <c r="B151" s="57" t="s">
        <v>14</v>
      </c>
      <c r="C151" s="81">
        <f>C146+C150</f>
        <v>1025</v>
      </c>
      <c r="D151" s="82">
        <f>D146+D150</f>
        <v>34.64</v>
      </c>
      <c r="E151" s="83">
        <f>E146+E150</f>
        <v>26.500000000000004</v>
      </c>
      <c r="F151" s="84">
        <f>F146+F150</f>
        <v>132.69</v>
      </c>
      <c r="G151" s="78">
        <f>G146+G150</f>
        <v>875.43</v>
      </c>
      <c r="H151" s="111"/>
      <c r="I151" s="112"/>
      <c r="J151" s="25">
        <v>165</v>
      </c>
    </row>
    <row r="152" spans="1:10" ht="15.75" thickBot="1" x14ac:dyDescent="0.3">
      <c r="A152" s="121" t="s">
        <v>59</v>
      </c>
      <c r="B152" s="124"/>
      <c r="C152" s="124"/>
      <c r="D152" s="124"/>
      <c r="E152" s="124"/>
      <c r="F152" s="124"/>
      <c r="G152" s="124"/>
      <c r="H152" s="124"/>
      <c r="I152" s="124"/>
      <c r="J152" s="123"/>
    </row>
    <row r="153" spans="1:10" ht="15.75" thickBot="1" x14ac:dyDescent="0.3">
      <c r="A153" s="115" t="s">
        <v>29</v>
      </c>
      <c r="B153" s="116"/>
      <c r="C153" s="116"/>
      <c r="D153" s="116"/>
      <c r="E153" s="116"/>
      <c r="F153" s="116"/>
      <c r="G153" s="116"/>
      <c r="H153" s="116"/>
      <c r="I153" s="116"/>
      <c r="J153" s="117"/>
    </row>
    <row r="154" spans="1:10" ht="14.25" customHeight="1" x14ac:dyDescent="0.25">
      <c r="A154" s="14">
        <v>1</v>
      </c>
      <c r="B154" s="2" t="s">
        <v>40</v>
      </c>
      <c r="C154" s="3" t="s">
        <v>35</v>
      </c>
      <c r="D154" s="3">
        <v>9.6199999999999992</v>
      </c>
      <c r="E154" s="3">
        <v>8</v>
      </c>
      <c r="F154" s="3">
        <v>13.7</v>
      </c>
      <c r="G154" s="3">
        <v>208.2</v>
      </c>
      <c r="H154" s="2" t="s">
        <v>62</v>
      </c>
      <c r="I154" s="2"/>
      <c r="J154" s="15"/>
    </row>
    <row r="155" spans="1:10" ht="14.25" customHeight="1" x14ac:dyDescent="0.25">
      <c r="A155" s="1">
        <v>2</v>
      </c>
      <c r="B155" s="2" t="s">
        <v>106</v>
      </c>
      <c r="C155" s="3" t="s">
        <v>16</v>
      </c>
      <c r="D155" s="3">
        <v>8.65</v>
      </c>
      <c r="E155" s="3">
        <v>6.81</v>
      </c>
      <c r="F155" s="3">
        <v>9.75</v>
      </c>
      <c r="G155" s="3">
        <v>134.69999999999999</v>
      </c>
      <c r="H155" s="2" t="s">
        <v>107</v>
      </c>
      <c r="I155" s="2"/>
      <c r="J155" s="26"/>
    </row>
    <row r="156" spans="1:10" ht="17.25" customHeight="1" x14ac:dyDescent="0.25">
      <c r="A156" s="28">
        <v>3</v>
      </c>
      <c r="B156" s="29" t="s">
        <v>55</v>
      </c>
      <c r="C156" s="40" t="s">
        <v>56</v>
      </c>
      <c r="D156" s="41">
        <v>6.69</v>
      </c>
      <c r="E156" s="41">
        <v>5.76</v>
      </c>
      <c r="F156" s="41">
        <v>24.15</v>
      </c>
      <c r="G156" s="41">
        <v>175.05</v>
      </c>
      <c r="H156" s="26" t="s">
        <v>79</v>
      </c>
      <c r="I156" s="26"/>
      <c r="J156" s="29"/>
    </row>
    <row r="157" spans="1:10" ht="14.25" customHeight="1" x14ac:dyDescent="0.25">
      <c r="A157" s="14">
        <v>4</v>
      </c>
      <c r="B157" s="29" t="s">
        <v>25</v>
      </c>
      <c r="C157" s="40">
        <v>200</v>
      </c>
      <c r="D157" s="41">
        <v>0</v>
      </c>
      <c r="E157" s="41">
        <v>0</v>
      </c>
      <c r="F157" s="41">
        <v>15</v>
      </c>
      <c r="G157" s="41">
        <v>60</v>
      </c>
      <c r="H157" s="29" t="s">
        <v>44</v>
      </c>
      <c r="I157" s="29"/>
      <c r="J157" s="15"/>
    </row>
    <row r="158" spans="1:10" ht="15.75" thickBot="1" x14ac:dyDescent="0.3">
      <c r="A158" s="28">
        <v>5</v>
      </c>
      <c r="B158" s="19" t="s">
        <v>83</v>
      </c>
      <c r="C158" s="20">
        <v>20</v>
      </c>
      <c r="D158" s="20">
        <v>1.52</v>
      </c>
      <c r="E158" s="20">
        <v>0.16</v>
      </c>
      <c r="F158" s="20">
        <v>9.84</v>
      </c>
      <c r="G158" s="20">
        <v>46.8</v>
      </c>
      <c r="H158" s="99" t="s">
        <v>84</v>
      </c>
      <c r="I158" s="100"/>
      <c r="J158" s="29"/>
    </row>
    <row r="159" spans="1:10" ht="15.75" thickBot="1" x14ac:dyDescent="0.3">
      <c r="A159" s="33"/>
      <c r="B159" s="23" t="s">
        <v>32</v>
      </c>
      <c r="C159" s="35">
        <v>730</v>
      </c>
      <c r="D159" s="35">
        <f t="shared" ref="D159:G159" si="6">SUM(D154:D158)</f>
        <v>26.48</v>
      </c>
      <c r="E159" s="35">
        <f t="shared" si="6"/>
        <v>20.73</v>
      </c>
      <c r="F159" s="35">
        <f t="shared" si="6"/>
        <v>72.44</v>
      </c>
      <c r="G159" s="35">
        <f t="shared" si="6"/>
        <v>624.75</v>
      </c>
      <c r="H159" s="103"/>
      <c r="I159" s="104"/>
      <c r="J159" s="25">
        <v>110</v>
      </c>
    </row>
    <row r="160" spans="1:10" ht="15.75" thickBot="1" x14ac:dyDescent="0.3">
      <c r="A160" s="115" t="s">
        <v>61</v>
      </c>
      <c r="B160" s="116"/>
      <c r="C160" s="116"/>
      <c r="D160" s="116"/>
      <c r="E160" s="116"/>
      <c r="F160" s="116"/>
      <c r="G160" s="116"/>
      <c r="H160" s="116"/>
      <c r="I160" s="116"/>
      <c r="J160" s="117"/>
    </row>
    <row r="161" spans="1:10" ht="14.25" customHeight="1" x14ac:dyDescent="0.25">
      <c r="A161" s="14">
        <v>1</v>
      </c>
      <c r="B161" s="2" t="s">
        <v>68</v>
      </c>
      <c r="C161" s="3">
        <v>100</v>
      </c>
      <c r="D161" s="3">
        <v>5.84</v>
      </c>
      <c r="E161" s="3">
        <v>2.2400000000000002</v>
      </c>
      <c r="F161" s="3">
        <v>58</v>
      </c>
      <c r="G161" s="3">
        <v>276.60000000000002</v>
      </c>
      <c r="H161" s="59" t="s">
        <v>71</v>
      </c>
      <c r="I161" s="59"/>
      <c r="J161" s="15"/>
    </row>
    <row r="162" spans="1:10" ht="15.75" thickBot="1" x14ac:dyDescent="0.3">
      <c r="A162" s="30">
        <v>2</v>
      </c>
      <c r="B162" s="2" t="s">
        <v>69</v>
      </c>
      <c r="C162" s="20">
        <v>200</v>
      </c>
      <c r="D162" s="20">
        <v>5.8</v>
      </c>
      <c r="E162" s="20">
        <v>5</v>
      </c>
      <c r="F162" s="20">
        <v>8</v>
      </c>
      <c r="G162" s="20">
        <v>101</v>
      </c>
      <c r="H162" s="85" t="s">
        <v>70</v>
      </c>
      <c r="I162" s="85"/>
      <c r="J162" s="29"/>
    </row>
    <row r="163" spans="1:10" ht="15.75" thickBot="1" x14ac:dyDescent="0.3">
      <c r="A163" s="33"/>
      <c r="B163" s="23" t="s">
        <v>94</v>
      </c>
      <c r="C163" s="35">
        <v>300</v>
      </c>
      <c r="D163" s="52">
        <f>D162+D161</f>
        <v>11.64</v>
      </c>
      <c r="E163" s="52">
        <f>E162+E161</f>
        <v>7.24</v>
      </c>
      <c r="F163" s="52">
        <f>F162+F161</f>
        <v>66</v>
      </c>
      <c r="G163" s="52">
        <f>G162+G161</f>
        <v>377.6</v>
      </c>
      <c r="H163" s="103"/>
      <c r="I163" s="104"/>
      <c r="J163" s="25">
        <v>55</v>
      </c>
    </row>
    <row r="164" spans="1:10" ht="15.75" thickBot="1" x14ac:dyDescent="0.3">
      <c r="A164" s="33"/>
      <c r="B164" s="34" t="s">
        <v>14</v>
      </c>
      <c r="C164" s="35">
        <f>C163+C159</f>
        <v>1030</v>
      </c>
      <c r="D164" s="52">
        <f>D163+D159</f>
        <v>38.120000000000005</v>
      </c>
      <c r="E164" s="52">
        <f>E163+E159</f>
        <v>27.97</v>
      </c>
      <c r="F164" s="52">
        <f>F163+F159</f>
        <v>138.44</v>
      </c>
      <c r="G164" s="52">
        <f>G163+G159</f>
        <v>1002.35</v>
      </c>
      <c r="H164" s="103"/>
      <c r="I164" s="104"/>
      <c r="J164" s="25">
        <v>165</v>
      </c>
    </row>
    <row r="165" spans="1:10" ht="15.75" thickBot="1" x14ac:dyDescent="0.3">
      <c r="A165" s="121" t="s">
        <v>17</v>
      </c>
      <c r="B165" s="122"/>
      <c r="C165" s="122"/>
      <c r="D165" s="122"/>
      <c r="E165" s="122"/>
      <c r="F165" s="122"/>
      <c r="G165" s="122"/>
      <c r="H165" s="122"/>
      <c r="I165" s="122"/>
      <c r="J165" s="123"/>
    </row>
    <row r="166" spans="1:10" ht="15.75" thickBot="1" x14ac:dyDescent="0.3">
      <c r="A166" s="115" t="s">
        <v>29</v>
      </c>
      <c r="B166" s="116"/>
      <c r="C166" s="116"/>
      <c r="D166" s="116"/>
      <c r="E166" s="116"/>
      <c r="F166" s="116"/>
      <c r="G166" s="116"/>
      <c r="H166" s="116"/>
      <c r="I166" s="116"/>
      <c r="J166" s="117"/>
    </row>
    <row r="167" spans="1:10" ht="15.95" customHeight="1" x14ac:dyDescent="0.25">
      <c r="A167" s="28">
        <v>1</v>
      </c>
      <c r="B167" s="47" t="s">
        <v>36</v>
      </c>
      <c r="C167" s="48" t="s">
        <v>35</v>
      </c>
      <c r="D167" s="48">
        <v>11.12</v>
      </c>
      <c r="E167" s="48">
        <v>16.3</v>
      </c>
      <c r="F167" s="48">
        <v>37.409999999999997</v>
      </c>
      <c r="G167" s="48">
        <v>299.63</v>
      </c>
      <c r="H167" s="109" t="s">
        <v>52</v>
      </c>
      <c r="I167" s="109"/>
      <c r="J167" s="26"/>
    </row>
    <row r="168" spans="1:10" x14ac:dyDescent="0.25">
      <c r="A168" s="28">
        <v>2</v>
      </c>
      <c r="B168" s="29" t="s">
        <v>74</v>
      </c>
      <c r="C168" s="40">
        <v>50</v>
      </c>
      <c r="D168" s="41">
        <v>5.25</v>
      </c>
      <c r="E168" s="41">
        <v>8.5</v>
      </c>
      <c r="F168" s="41">
        <v>0.1</v>
      </c>
      <c r="G168" s="41">
        <v>98.5</v>
      </c>
      <c r="H168" s="73" t="s">
        <v>75</v>
      </c>
      <c r="I168" s="73"/>
      <c r="J168" s="29"/>
    </row>
    <row r="169" spans="1:10" ht="14.25" customHeight="1" x14ac:dyDescent="0.25">
      <c r="A169" s="11">
        <v>3</v>
      </c>
      <c r="B169" s="47" t="s">
        <v>90</v>
      </c>
      <c r="C169" s="3">
        <v>150</v>
      </c>
      <c r="D169" s="3">
        <v>11.2</v>
      </c>
      <c r="E169" s="3">
        <v>8.73</v>
      </c>
      <c r="F169" s="3">
        <v>9.23</v>
      </c>
      <c r="G169" s="3">
        <v>129.80000000000001</v>
      </c>
      <c r="H169" s="2" t="s">
        <v>108</v>
      </c>
      <c r="I169" s="2"/>
      <c r="J169" s="17"/>
    </row>
    <row r="170" spans="1:10" x14ac:dyDescent="0.25">
      <c r="A170" s="28">
        <v>4</v>
      </c>
      <c r="B170" s="2" t="s">
        <v>21</v>
      </c>
      <c r="C170" s="3">
        <v>200</v>
      </c>
      <c r="D170" s="3">
        <v>0.67</v>
      </c>
      <c r="E170" s="3">
        <v>0.27</v>
      </c>
      <c r="F170" s="3">
        <v>18.3</v>
      </c>
      <c r="G170" s="3">
        <v>78</v>
      </c>
      <c r="H170" s="107" t="s">
        <v>54</v>
      </c>
      <c r="I170" s="108"/>
      <c r="J170" s="29"/>
    </row>
    <row r="171" spans="1:10" ht="14.25" customHeight="1" thickBot="1" x14ac:dyDescent="0.3">
      <c r="A171" s="18">
        <v>5</v>
      </c>
      <c r="B171" s="19" t="s">
        <v>83</v>
      </c>
      <c r="C171" s="20">
        <v>20</v>
      </c>
      <c r="D171" s="20">
        <v>1.52</v>
      </c>
      <c r="E171" s="20">
        <v>0.16</v>
      </c>
      <c r="F171" s="20">
        <v>9.84</v>
      </c>
      <c r="G171" s="20">
        <v>46.8</v>
      </c>
      <c r="H171" s="99" t="s">
        <v>84</v>
      </c>
      <c r="I171" s="100"/>
      <c r="J171" s="21"/>
    </row>
    <row r="172" spans="1:10" ht="15.75" thickBot="1" x14ac:dyDescent="0.3">
      <c r="A172" s="33"/>
      <c r="B172" s="34" t="s">
        <v>31</v>
      </c>
      <c r="C172" s="35">
        <v>725</v>
      </c>
      <c r="D172" s="35">
        <f t="shared" ref="D172:G172" si="7">SUM(D167:D171)</f>
        <v>29.759999999999998</v>
      </c>
      <c r="E172" s="35">
        <f t="shared" si="7"/>
        <v>33.96</v>
      </c>
      <c r="F172" s="35">
        <f t="shared" si="7"/>
        <v>74.88</v>
      </c>
      <c r="G172" s="55">
        <f t="shared" si="7"/>
        <v>652.73</v>
      </c>
      <c r="H172" s="125"/>
      <c r="I172" s="126"/>
      <c r="J172" s="86">
        <v>110</v>
      </c>
    </row>
    <row r="173" spans="1:10" x14ac:dyDescent="0.25">
      <c r="A173" s="141" t="s">
        <v>61</v>
      </c>
      <c r="B173" s="142"/>
      <c r="C173" s="142"/>
      <c r="D173" s="142"/>
      <c r="E173" s="142"/>
      <c r="F173" s="142"/>
      <c r="G173" s="142"/>
      <c r="H173" s="142"/>
      <c r="I173" s="142"/>
      <c r="J173" s="143"/>
    </row>
    <row r="174" spans="1:10" ht="14.25" customHeight="1" x14ac:dyDescent="0.25">
      <c r="A174" s="14">
        <v>1</v>
      </c>
      <c r="B174" s="2" t="s">
        <v>77</v>
      </c>
      <c r="C174" s="3">
        <v>100</v>
      </c>
      <c r="D174" s="3">
        <v>7.2</v>
      </c>
      <c r="E174" s="3">
        <v>13.4</v>
      </c>
      <c r="F174" s="3">
        <v>48</v>
      </c>
      <c r="G174" s="3">
        <v>341.6</v>
      </c>
      <c r="H174" s="59" t="s">
        <v>73</v>
      </c>
      <c r="I174" s="59"/>
      <c r="J174" s="15"/>
    </row>
    <row r="175" spans="1:10" ht="14.25" customHeight="1" thickBot="1" x14ac:dyDescent="0.3">
      <c r="A175" s="63">
        <v>2</v>
      </c>
      <c r="B175" s="29" t="s">
        <v>21</v>
      </c>
      <c r="C175" s="40">
        <v>200</v>
      </c>
      <c r="D175" s="40">
        <v>0.67</v>
      </c>
      <c r="E175" s="40">
        <v>0.27</v>
      </c>
      <c r="F175" s="40">
        <v>18.3</v>
      </c>
      <c r="G175" s="40">
        <v>78</v>
      </c>
      <c r="H175" s="29" t="s">
        <v>53</v>
      </c>
      <c r="I175" s="29"/>
      <c r="J175" s="17"/>
    </row>
    <row r="176" spans="1:10" ht="15.75" thickBot="1" x14ac:dyDescent="0.3">
      <c r="A176" s="33"/>
      <c r="B176" s="34" t="s">
        <v>32</v>
      </c>
      <c r="C176" s="35">
        <v>300</v>
      </c>
      <c r="D176" s="35">
        <f>D175+D174</f>
        <v>7.87</v>
      </c>
      <c r="E176" s="35">
        <f>E175+E174</f>
        <v>13.67</v>
      </c>
      <c r="F176" s="35">
        <f>F175+F174</f>
        <v>66.3</v>
      </c>
      <c r="G176" s="35">
        <f>G175+G174</f>
        <v>419.6</v>
      </c>
      <c r="H176" s="103"/>
      <c r="I176" s="104"/>
      <c r="J176" s="25">
        <v>55</v>
      </c>
    </row>
    <row r="177" spans="1:10" ht="15.75" thickBot="1" x14ac:dyDescent="0.3">
      <c r="A177" s="33"/>
      <c r="B177" s="34" t="s">
        <v>14</v>
      </c>
      <c r="C177" s="35">
        <f>C172+C176</f>
        <v>1025</v>
      </c>
      <c r="D177" s="35">
        <f>D172+D176</f>
        <v>37.629999999999995</v>
      </c>
      <c r="E177" s="35">
        <f>E172+E176</f>
        <v>47.63</v>
      </c>
      <c r="F177" s="35">
        <f>F172+F176</f>
        <v>141.18</v>
      </c>
      <c r="G177" s="35">
        <f>G172+G176</f>
        <v>1072.33</v>
      </c>
      <c r="H177" s="103"/>
      <c r="I177" s="104"/>
      <c r="J177" s="25">
        <v>165</v>
      </c>
    </row>
    <row r="178" spans="1:10" ht="15.75" thickBot="1" x14ac:dyDescent="0.3">
      <c r="A178" s="118" t="s">
        <v>18</v>
      </c>
      <c r="B178" s="119"/>
      <c r="C178" s="119"/>
      <c r="D178" s="119"/>
      <c r="E178" s="119"/>
      <c r="F178" s="119"/>
      <c r="G178" s="119"/>
      <c r="H178" s="119"/>
      <c r="I178" s="119"/>
      <c r="J178" s="120"/>
    </row>
    <row r="179" spans="1:10" ht="15.75" thickBot="1" x14ac:dyDescent="0.3">
      <c r="A179" s="115" t="s">
        <v>29</v>
      </c>
      <c r="B179" s="116"/>
      <c r="C179" s="116"/>
      <c r="D179" s="116"/>
      <c r="E179" s="116"/>
      <c r="F179" s="116"/>
      <c r="G179" s="116"/>
      <c r="H179" s="116"/>
      <c r="I179" s="116"/>
      <c r="J179" s="117"/>
    </row>
    <row r="180" spans="1:10" ht="14.25" customHeight="1" x14ac:dyDescent="0.25">
      <c r="A180" s="1">
        <v>1</v>
      </c>
      <c r="B180" s="2" t="s">
        <v>86</v>
      </c>
      <c r="C180" s="3">
        <v>250</v>
      </c>
      <c r="D180" s="3">
        <v>10.25</v>
      </c>
      <c r="E180" s="3">
        <v>16.25</v>
      </c>
      <c r="F180" s="3">
        <v>25.25</v>
      </c>
      <c r="G180" s="3">
        <v>250.7</v>
      </c>
      <c r="H180" s="2" t="s">
        <v>87</v>
      </c>
      <c r="I180" s="2"/>
      <c r="J180" s="26"/>
    </row>
    <row r="181" spans="1:10" ht="14.25" customHeight="1" x14ac:dyDescent="0.25">
      <c r="A181" s="28">
        <v>2</v>
      </c>
      <c r="B181" s="47" t="s">
        <v>91</v>
      </c>
      <c r="C181" s="27" t="s">
        <v>16</v>
      </c>
      <c r="D181" s="27">
        <v>8</v>
      </c>
      <c r="E181" s="27">
        <v>7.61</v>
      </c>
      <c r="F181" s="27">
        <v>6.85</v>
      </c>
      <c r="G181" s="27">
        <v>127.7</v>
      </c>
      <c r="H181" s="26" t="s">
        <v>89</v>
      </c>
      <c r="I181" s="26"/>
      <c r="J181" s="15"/>
    </row>
    <row r="182" spans="1:10" ht="14.25" customHeight="1" x14ac:dyDescent="0.25">
      <c r="A182" s="14">
        <v>3</v>
      </c>
      <c r="B182" s="72" t="s">
        <v>51</v>
      </c>
      <c r="C182" s="40" t="s">
        <v>56</v>
      </c>
      <c r="D182" s="41">
        <v>5.55</v>
      </c>
      <c r="E182" s="41">
        <v>4.95</v>
      </c>
      <c r="F182" s="41">
        <v>29.6</v>
      </c>
      <c r="G182" s="41">
        <v>184.5</v>
      </c>
      <c r="H182" s="99" t="s">
        <v>57</v>
      </c>
      <c r="I182" s="100"/>
      <c r="J182" s="17"/>
    </row>
    <row r="183" spans="1:10" x14ac:dyDescent="0.25">
      <c r="A183" s="28">
        <v>4</v>
      </c>
      <c r="B183" s="2" t="s">
        <v>27</v>
      </c>
      <c r="C183" s="3" t="s">
        <v>58</v>
      </c>
      <c r="D183" s="3">
        <v>0.3</v>
      </c>
      <c r="E183" s="3">
        <v>0.1</v>
      </c>
      <c r="F183" s="3">
        <v>9.5</v>
      </c>
      <c r="G183" s="3">
        <v>40</v>
      </c>
      <c r="H183" s="2" t="s">
        <v>39</v>
      </c>
      <c r="I183" s="2"/>
      <c r="J183" s="29"/>
    </row>
    <row r="184" spans="1:10" ht="14.25" customHeight="1" thickBot="1" x14ac:dyDescent="0.3">
      <c r="A184" s="18">
        <v>5</v>
      </c>
      <c r="B184" s="19" t="s">
        <v>83</v>
      </c>
      <c r="C184" s="20">
        <v>20</v>
      </c>
      <c r="D184" s="20">
        <v>1.52</v>
      </c>
      <c r="E184" s="20">
        <v>0.16</v>
      </c>
      <c r="F184" s="20">
        <v>9.84</v>
      </c>
      <c r="G184" s="20">
        <v>46.8</v>
      </c>
      <c r="H184" s="99" t="s">
        <v>84</v>
      </c>
      <c r="I184" s="100"/>
      <c r="J184" s="21"/>
    </row>
    <row r="185" spans="1:10" ht="15.75" thickBot="1" x14ac:dyDescent="0.3">
      <c r="A185" s="33"/>
      <c r="B185" s="34" t="s">
        <v>31</v>
      </c>
      <c r="C185" s="35">
        <v>732</v>
      </c>
      <c r="D185" s="35">
        <f>SUM(D180:D184)</f>
        <v>25.62</v>
      </c>
      <c r="E185" s="35">
        <f>SUM(E180:E184)</f>
        <v>29.07</v>
      </c>
      <c r="F185" s="35">
        <f>SUM(F180:F184)</f>
        <v>81.040000000000006</v>
      </c>
      <c r="G185" s="35">
        <f>SUM(G180:G184)</f>
        <v>649.69999999999993</v>
      </c>
      <c r="H185" s="103"/>
      <c r="I185" s="104"/>
      <c r="J185" s="25">
        <v>110</v>
      </c>
    </row>
    <row r="186" spans="1:10" ht="15.75" thickBot="1" x14ac:dyDescent="0.3">
      <c r="A186" s="115" t="s">
        <v>61</v>
      </c>
      <c r="B186" s="116"/>
      <c r="C186" s="116"/>
      <c r="D186" s="116"/>
      <c r="E186" s="116"/>
      <c r="F186" s="116"/>
      <c r="G186" s="116"/>
      <c r="H186" s="116"/>
      <c r="I186" s="116"/>
      <c r="J186" s="117"/>
    </row>
    <row r="187" spans="1:10" ht="14.25" customHeight="1" x14ac:dyDescent="0.25">
      <c r="A187" s="1">
        <v>1</v>
      </c>
      <c r="B187" s="2" t="s">
        <v>80</v>
      </c>
      <c r="C187" s="3">
        <v>100</v>
      </c>
      <c r="D187" s="3">
        <v>9.6999999999999993</v>
      </c>
      <c r="E187" s="3">
        <v>9</v>
      </c>
      <c r="F187" s="3">
        <v>45.5</v>
      </c>
      <c r="G187" s="3">
        <v>301.7</v>
      </c>
      <c r="H187" s="59" t="s">
        <v>81</v>
      </c>
      <c r="I187" s="59"/>
      <c r="J187" s="15"/>
    </row>
    <row r="188" spans="1:10" ht="14.25" customHeight="1" thickBot="1" x14ac:dyDescent="0.3">
      <c r="A188" s="14">
        <v>2</v>
      </c>
      <c r="B188" s="29" t="s">
        <v>25</v>
      </c>
      <c r="C188" s="40">
        <v>200</v>
      </c>
      <c r="D188" s="41">
        <v>0</v>
      </c>
      <c r="E188" s="41">
        <v>0</v>
      </c>
      <c r="F188" s="41">
        <v>15</v>
      </c>
      <c r="G188" s="41">
        <v>60</v>
      </c>
      <c r="H188" s="29" t="s">
        <v>44</v>
      </c>
      <c r="I188" s="29"/>
      <c r="J188" s="15"/>
    </row>
    <row r="189" spans="1:10" ht="15.75" thickBot="1" x14ac:dyDescent="0.3">
      <c r="A189" s="33"/>
      <c r="B189" s="34" t="s">
        <v>32</v>
      </c>
      <c r="C189" s="35">
        <v>300</v>
      </c>
      <c r="D189" s="35">
        <f>D188+D187</f>
        <v>9.6999999999999993</v>
      </c>
      <c r="E189" s="35">
        <f>E188+E187</f>
        <v>9</v>
      </c>
      <c r="F189" s="35">
        <f>F188+F187</f>
        <v>60.5</v>
      </c>
      <c r="G189" s="35">
        <f>G188+G187</f>
        <v>361.7</v>
      </c>
      <c r="H189" s="87"/>
      <c r="I189" s="88"/>
      <c r="J189" s="25">
        <v>65</v>
      </c>
    </row>
    <row r="190" spans="1:10" ht="15.75" thickBot="1" x14ac:dyDescent="0.3">
      <c r="A190" s="33"/>
      <c r="B190" s="34" t="s">
        <v>14</v>
      </c>
      <c r="C190" s="35">
        <f>C189+C185</f>
        <v>1032</v>
      </c>
      <c r="D190" s="35">
        <f>D189+D185</f>
        <v>35.32</v>
      </c>
      <c r="E190" s="35">
        <f>E189+E185</f>
        <v>38.07</v>
      </c>
      <c r="F190" s="35">
        <f>F189+F185</f>
        <v>141.54000000000002</v>
      </c>
      <c r="G190" s="35">
        <f>G189+G185</f>
        <v>1011.3999999999999</v>
      </c>
      <c r="H190" s="103"/>
      <c r="I190" s="104"/>
      <c r="J190" s="25">
        <v>165</v>
      </c>
    </row>
    <row r="191" spans="1:10" ht="15.75" thickBot="1" x14ac:dyDescent="0.3">
      <c r="A191" s="121" t="s">
        <v>19</v>
      </c>
      <c r="B191" s="122"/>
      <c r="C191" s="122"/>
      <c r="D191" s="122"/>
      <c r="E191" s="122"/>
      <c r="F191" s="122"/>
      <c r="G191" s="122"/>
      <c r="H191" s="122"/>
      <c r="I191" s="122"/>
      <c r="J191" s="123"/>
    </row>
    <row r="192" spans="1:10" ht="15.75" thickBot="1" x14ac:dyDescent="0.3">
      <c r="A192" s="115" t="s">
        <v>29</v>
      </c>
      <c r="B192" s="116"/>
      <c r="C192" s="116"/>
      <c r="D192" s="116"/>
      <c r="E192" s="116"/>
      <c r="F192" s="116"/>
      <c r="G192" s="116"/>
      <c r="H192" s="116"/>
      <c r="I192" s="116"/>
      <c r="J192" s="117"/>
    </row>
    <row r="193" spans="1:10" ht="13.5" customHeight="1" x14ac:dyDescent="0.25">
      <c r="A193" s="28">
        <v>1</v>
      </c>
      <c r="B193" s="2" t="s">
        <v>45</v>
      </c>
      <c r="C193" s="3" t="s">
        <v>35</v>
      </c>
      <c r="D193" s="3">
        <v>9.14</v>
      </c>
      <c r="E193" s="3">
        <v>9.4</v>
      </c>
      <c r="F193" s="3">
        <v>24.39</v>
      </c>
      <c r="G193" s="3">
        <v>198.32</v>
      </c>
      <c r="H193" s="2" t="s">
        <v>46</v>
      </c>
      <c r="I193" s="26"/>
      <c r="J193" s="12"/>
    </row>
    <row r="194" spans="1:10" ht="14.25" customHeight="1" x14ac:dyDescent="0.25">
      <c r="A194" s="1">
        <v>2</v>
      </c>
      <c r="B194" s="2" t="s">
        <v>106</v>
      </c>
      <c r="C194" s="3" t="s">
        <v>16</v>
      </c>
      <c r="D194" s="3">
        <v>8.65</v>
      </c>
      <c r="E194" s="3">
        <v>6.81</v>
      </c>
      <c r="F194" s="3">
        <v>9.75</v>
      </c>
      <c r="G194" s="3">
        <v>134.69999999999999</v>
      </c>
      <c r="H194" s="2" t="s">
        <v>107</v>
      </c>
      <c r="I194" s="2"/>
      <c r="J194" s="26"/>
    </row>
    <row r="195" spans="1:10" ht="14.25" customHeight="1" x14ac:dyDescent="0.25">
      <c r="A195" s="28">
        <v>3</v>
      </c>
      <c r="B195" s="29" t="s">
        <v>55</v>
      </c>
      <c r="C195" s="40" t="s">
        <v>56</v>
      </c>
      <c r="D195" s="41">
        <v>6.69</v>
      </c>
      <c r="E195" s="41">
        <v>5.76</v>
      </c>
      <c r="F195" s="41">
        <v>24.15</v>
      </c>
      <c r="G195" s="41">
        <v>175.05</v>
      </c>
      <c r="H195" s="26" t="s">
        <v>79</v>
      </c>
      <c r="I195" s="26"/>
      <c r="J195" s="29"/>
    </row>
    <row r="196" spans="1:10" ht="14.25" customHeight="1" x14ac:dyDescent="0.25">
      <c r="A196" s="14">
        <v>4</v>
      </c>
      <c r="B196" s="29" t="s">
        <v>25</v>
      </c>
      <c r="C196" s="40">
        <v>200</v>
      </c>
      <c r="D196" s="41">
        <v>0</v>
      </c>
      <c r="E196" s="41">
        <v>0</v>
      </c>
      <c r="F196" s="41">
        <v>15</v>
      </c>
      <c r="G196" s="41">
        <v>60</v>
      </c>
      <c r="H196" s="29" t="s">
        <v>44</v>
      </c>
      <c r="I196" s="29"/>
      <c r="J196" s="15"/>
    </row>
    <row r="197" spans="1:10" ht="14.25" customHeight="1" thickBot="1" x14ac:dyDescent="0.3">
      <c r="A197" s="18">
        <v>5</v>
      </c>
      <c r="B197" s="19" t="s">
        <v>83</v>
      </c>
      <c r="C197" s="20">
        <v>20</v>
      </c>
      <c r="D197" s="20">
        <v>1.52</v>
      </c>
      <c r="E197" s="20">
        <v>0.16</v>
      </c>
      <c r="F197" s="20">
        <v>9.84</v>
      </c>
      <c r="G197" s="20">
        <v>46.8</v>
      </c>
      <c r="H197" s="99" t="s">
        <v>84</v>
      </c>
      <c r="I197" s="100"/>
      <c r="J197" s="21"/>
    </row>
    <row r="198" spans="1:10" ht="15.75" thickBot="1" x14ac:dyDescent="0.3">
      <c r="A198" s="44"/>
      <c r="B198" s="45" t="s">
        <v>31</v>
      </c>
      <c r="C198" s="46">
        <v>730</v>
      </c>
      <c r="D198" s="89">
        <f t="shared" ref="D198:G198" si="8">SUM(D193:D197)</f>
        <v>26</v>
      </c>
      <c r="E198" s="89">
        <f t="shared" si="8"/>
        <v>22.13</v>
      </c>
      <c r="F198" s="89">
        <f t="shared" si="8"/>
        <v>83.13</v>
      </c>
      <c r="G198" s="52">
        <f t="shared" si="8"/>
        <v>614.86999999999989</v>
      </c>
      <c r="H198" s="147"/>
      <c r="I198" s="148"/>
      <c r="J198" s="79">
        <v>110</v>
      </c>
    </row>
    <row r="199" spans="1:10" ht="15.75" thickBot="1" x14ac:dyDescent="0.3">
      <c r="A199" s="115" t="s">
        <v>61</v>
      </c>
      <c r="B199" s="116"/>
      <c r="C199" s="116"/>
      <c r="D199" s="116"/>
      <c r="E199" s="116"/>
      <c r="F199" s="116"/>
      <c r="G199" s="116"/>
      <c r="H199" s="116"/>
      <c r="I199" s="116"/>
      <c r="J199" s="117"/>
    </row>
    <row r="200" spans="1:10" ht="14.25" customHeight="1" x14ac:dyDescent="0.25">
      <c r="A200" s="1">
        <v>1</v>
      </c>
      <c r="B200" s="2" t="s">
        <v>76</v>
      </c>
      <c r="C200" s="3">
        <v>100</v>
      </c>
      <c r="D200" s="3">
        <v>7</v>
      </c>
      <c r="E200" s="3">
        <v>11.2</v>
      </c>
      <c r="F200" s="3">
        <v>46.4</v>
      </c>
      <c r="G200" s="3">
        <v>315</v>
      </c>
      <c r="H200" s="59" t="s">
        <v>78</v>
      </c>
      <c r="I200" s="59"/>
      <c r="J200" s="15"/>
    </row>
    <row r="201" spans="1:10" ht="15.75" thickBot="1" x14ac:dyDescent="0.3">
      <c r="A201" s="28">
        <v>2</v>
      </c>
      <c r="B201" s="2" t="s">
        <v>65</v>
      </c>
      <c r="C201" s="3">
        <v>200</v>
      </c>
      <c r="D201" s="3">
        <v>1</v>
      </c>
      <c r="E201" s="3">
        <v>0.2</v>
      </c>
      <c r="F201" s="3">
        <v>20.2</v>
      </c>
      <c r="G201" s="3">
        <v>86</v>
      </c>
      <c r="H201" s="59" t="s">
        <v>66</v>
      </c>
      <c r="I201" s="59"/>
      <c r="J201" s="29"/>
    </row>
    <row r="202" spans="1:10" ht="15.75" thickBot="1" x14ac:dyDescent="0.3">
      <c r="A202" s="22"/>
      <c r="B202" s="23" t="s">
        <v>32</v>
      </c>
      <c r="C202" s="24">
        <v>300</v>
      </c>
      <c r="D202" s="24">
        <f>D201+D200</f>
        <v>8</v>
      </c>
      <c r="E202" s="24">
        <f>E201+E200</f>
        <v>11.399999999999999</v>
      </c>
      <c r="F202" s="24">
        <f>F201+F200</f>
        <v>66.599999999999994</v>
      </c>
      <c r="G202" s="24">
        <f>G201+G200</f>
        <v>401</v>
      </c>
      <c r="H202" s="103"/>
      <c r="I202" s="104"/>
      <c r="J202" s="25">
        <v>55</v>
      </c>
    </row>
    <row r="203" spans="1:10" ht="15.75" thickBot="1" x14ac:dyDescent="0.3">
      <c r="A203" s="33"/>
      <c r="B203" s="34" t="s">
        <v>14</v>
      </c>
      <c r="C203" s="35">
        <f>C202+C198</f>
        <v>1030</v>
      </c>
      <c r="D203" s="52">
        <f>D202+D198</f>
        <v>34</v>
      </c>
      <c r="E203" s="52">
        <f>E202+E198</f>
        <v>33.53</v>
      </c>
      <c r="F203" s="52">
        <f>F202+F198</f>
        <v>149.72999999999999</v>
      </c>
      <c r="G203" s="90">
        <f>G202+G198</f>
        <v>1015.8699999999999</v>
      </c>
      <c r="H203" s="103"/>
      <c r="I203" s="104"/>
      <c r="J203" s="25">
        <v>165</v>
      </c>
    </row>
    <row r="204" spans="1:10" ht="15.75" thickBot="1" x14ac:dyDescent="0.3">
      <c r="A204" s="121" t="s">
        <v>23</v>
      </c>
      <c r="B204" s="124"/>
      <c r="C204" s="124"/>
      <c r="D204" s="124"/>
      <c r="E204" s="124"/>
      <c r="F204" s="124"/>
      <c r="G204" s="124"/>
      <c r="H204" s="124"/>
      <c r="I204" s="124"/>
      <c r="J204" s="120"/>
    </row>
    <row r="205" spans="1:10" ht="15.75" thickBot="1" x14ac:dyDescent="0.3">
      <c r="A205" s="115" t="s">
        <v>13</v>
      </c>
      <c r="B205" s="116"/>
      <c r="C205" s="116"/>
      <c r="D205" s="116"/>
      <c r="E205" s="116"/>
      <c r="F205" s="116"/>
      <c r="G205" s="116"/>
      <c r="H205" s="116"/>
      <c r="I205" s="116"/>
      <c r="J205" s="117"/>
    </row>
    <row r="206" spans="1:10" ht="15.75" thickBot="1" x14ac:dyDescent="0.3">
      <c r="A206" s="115" t="s">
        <v>29</v>
      </c>
      <c r="B206" s="116"/>
      <c r="C206" s="116"/>
      <c r="D206" s="116"/>
      <c r="E206" s="116"/>
      <c r="F206" s="116"/>
      <c r="G206" s="116"/>
      <c r="H206" s="116"/>
      <c r="I206" s="116"/>
      <c r="J206" s="117"/>
    </row>
    <row r="207" spans="1:10" ht="14.25" customHeight="1" x14ac:dyDescent="0.25">
      <c r="A207" s="28">
        <v>1</v>
      </c>
      <c r="B207" s="47" t="s">
        <v>37</v>
      </c>
      <c r="C207" s="48">
        <v>250</v>
      </c>
      <c r="D207" s="48">
        <v>7.75</v>
      </c>
      <c r="E207" s="48">
        <v>11.33</v>
      </c>
      <c r="F207" s="48">
        <v>37</v>
      </c>
      <c r="G207" s="48">
        <v>207.33</v>
      </c>
      <c r="H207" s="75" t="s">
        <v>82</v>
      </c>
      <c r="I207" s="2"/>
      <c r="J207" s="15"/>
    </row>
    <row r="208" spans="1:10" x14ac:dyDescent="0.25">
      <c r="A208" s="28">
        <v>2</v>
      </c>
      <c r="B208" s="16" t="s">
        <v>30</v>
      </c>
      <c r="C208" s="3" t="s">
        <v>92</v>
      </c>
      <c r="D208" s="3">
        <v>12.31</v>
      </c>
      <c r="E208" s="3">
        <v>8.1999999999999993</v>
      </c>
      <c r="F208" s="3">
        <v>24.8</v>
      </c>
      <c r="G208" s="3">
        <v>287</v>
      </c>
      <c r="H208" s="26" t="s">
        <v>97</v>
      </c>
      <c r="I208" s="26"/>
      <c r="J208" s="29"/>
    </row>
    <row r="209" spans="1:10" ht="14.25" customHeight="1" x14ac:dyDescent="0.25">
      <c r="A209" s="14">
        <v>3</v>
      </c>
      <c r="B209" s="2" t="s">
        <v>26</v>
      </c>
      <c r="C209" s="3">
        <v>200</v>
      </c>
      <c r="D209" s="3">
        <v>0.2</v>
      </c>
      <c r="E209" s="3">
        <v>0.1</v>
      </c>
      <c r="F209" s="3">
        <v>9.3000000000000007</v>
      </c>
      <c r="G209" s="3">
        <v>38</v>
      </c>
      <c r="H209" s="2" t="s">
        <v>41</v>
      </c>
      <c r="I209" s="2"/>
      <c r="J209" s="15"/>
    </row>
    <row r="210" spans="1:10" ht="14.25" customHeight="1" thickBot="1" x14ac:dyDescent="0.3">
      <c r="A210" s="18">
        <v>4</v>
      </c>
      <c r="B210" s="19" t="s">
        <v>83</v>
      </c>
      <c r="C210" s="20">
        <v>20</v>
      </c>
      <c r="D210" s="20">
        <v>1.52</v>
      </c>
      <c r="E210" s="20">
        <v>0.16</v>
      </c>
      <c r="F210" s="20">
        <v>9.84</v>
      </c>
      <c r="G210" s="20">
        <v>46.8</v>
      </c>
      <c r="H210" s="99" t="s">
        <v>84</v>
      </c>
      <c r="I210" s="100"/>
      <c r="J210" s="21"/>
    </row>
    <row r="211" spans="1:10" ht="15.75" thickBot="1" x14ac:dyDescent="0.3">
      <c r="A211" s="33"/>
      <c r="B211" s="34" t="s">
        <v>14</v>
      </c>
      <c r="C211" s="35">
        <v>670</v>
      </c>
      <c r="D211" s="35">
        <f>SUM(D207:D210)</f>
        <v>21.78</v>
      </c>
      <c r="E211" s="35">
        <f>SUM(E207:E210)</f>
        <v>19.790000000000003</v>
      </c>
      <c r="F211" s="35">
        <f>SUM(F207:F210)</f>
        <v>80.94</v>
      </c>
      <c r="G211" s="35">
        <f>SUM(G207:G210)</f>
        <v>579.13</v>
      </c>
      <c r="H211" s="103"/>
      <c r="I211" s="104"/>
      <c r="J211" s="25">
        <v>110</v>
      </c>
    </row>
    <row r="212" spans="1:10" ht="15.75" thickBot="1" x14ac:dyDescent="0.3">
      <c r="A212" s="115" t="s">
        <v>61</v>
      </c>
      <c r="B212" s="116"/>
      <c r="C212" s="116"/>
      <c r="D212" s="116"/>
      <c r="E212" s="116"/>
      <c r="F212" s="116"/>
      <c r="G212" s="116"/>
      <c r="H212" s="116"/>
      <c r="I212" s="116"/>
      <c r="J212" s="117"/>
    </row>
    <row r="213" spans="1:10" ht="14.25" customHeight="1" x14ac:dyDescent="0.25">
      <c r="A213" s="14">
        <v>1</v>
      </c>
      <c r="B213" s="2" t="s">
        <v>63</v>
      </c>
      <c r="C213" s="3">
        <v>100</v>
      </c>
      <c r="D213" s="3">
        <v>5.54</v>
      </c>
      <c r="E213" s="3">
        <v>5.15</v>
      </c>
      <c r="F213" s="3">
        <v>31.1</v>
      </c>
      <c r="G213" s="3">
        <v>193.1</v>
      </c>
      <c r="H213" s="59" t="s">
        <v>64</v>
      </c>
      <c r="I213" s="59"/>
      <c r="J213" s="15"/>
    </row>
    <row r="214" spans="1:10" ht="15.75" thickBot="1" x14ac:dyDescent="0.3">
      <c r="A214" s="28">
        <v>2</v>
      </c>
      <c r="B214" s="2" t="s">
        <v>65</v>
      </c>
      <c r="C214" s="3">
        <v>200</v>
      </c>
      <c r="D214" s="3">
        <v>1</v>
      </c>
      <c r="E214" s="3">
        <v>0.2</v>
      </c>
      <c r="F214" s="3">
        <v>20.2</v>
      </c>
      <c r="G214" s="3">
        <v>86</v>
      </c>
      <c r="H214" s="59" t="s">
        <v>66</v>
      </c>
      <c r="I214" s="59"/>
      <c r="J214" s="29"/>
    </row>
    <row r="215" spans="1:10" ht="15.75" thickBot="1" x14ac:dyDescent="0.3">
      <c r="A215" s="22"/>
      <c r="B215" s="22" t="s">
        <v>32</v>
      </c>
      <c r="C215" s="24">
        <v>300</v>
      </c>
      <c r="D215" s="56">
        <f>D214+D213</f>
        <v>6.54</v>
      </c>
      <c r="E215" s="56">
        <f>E214+E213</f>
        <v>5.3500000000000005</v>
      </c>
      <c r="F215" s="56">
        <f>F214+F213</f>
        <v>51.3</v>
      </c>
      <c r="G215" s="56">
        <f>G214+G213</f>
        <v>279.10000000000002</v>
      </c>
      <c r="H215" s="127"/>
      <c r="I215" s="128"/>
      <c r="J215" s="25">
        <v>55</v>
      </c>
    </row>
    <row r="216" spans="1:10" ht="15.75" thickBot="1" x14ac:dyDescent="0.3">
      <c r="A216" s="33"/>
      <c r="B216" s="34" t="s">
        <v>14</v>
      </c>
      <c r="C216" s="35">
        <f>C215+C211</f>
        <v>970</v>
      </c>
      <c r="D216" s="35">
        <f>D215+D211</f>
        <v>28.32</v>
      </c>
      <c r="E216" s="35">
        <f>E215+E211</f>
        <v>25.140000000000004</v>
      </c>
      <c r="F216" s="35">
        <f>F215+F211</f>
        <v>132.24</v>
      </c>
      <c r="G216" s="52">
        <f>G215+G211</f>
        <v>858.23</v>
      </c>
      <c r="H216" s="103"/>
      <c r="I216" s="104"/>
      <c r="J216" s="25">
        <v>165</v>
      </c>
    </row>
    <row r="217" spans="1:10" ht="15.75" thickBot="1" x14ac:dyDescent="0.3">
      <c r="A217" s="118" t="s">
        <v>15</v>
      </c>
      <c r="B217" s="119"/>
      <c r="C217" s="119"/>
      <c r="D217" s="119"/>
      <c r="E217" s="119"/>
      <c r="F217" s="119"/>
      <c r="G217" s="119"/>
      <c r="H217" s="119"/>
      <c r="I217" s="119"/>
      <c r="J217" s="120"/>
    </row>
    <row r="218" spans="1:10" ht="15.75" thickBot="1" x14ac:dyDescent="0.3">
      <c r="A218" s="115" t="s">
        <v>29</v>
      </c>
      <c r="B218" s="116"/>
      <c r="C218" s="116"/>
      <c r="D218" s="116"/>
      <c r="E218" s="116"/>
      <c r="F218" s="116"/>
      <c r="G218" s="116"/>
      <c r="H218" s="116"/>
      <c r="I218" s="116"/>
      <c r="J218" s="117"/>
    </row>
    <row r="219" spans="1:10" ht="14.25" customHeight="1" x14ac:dyDescent="0.25">
      <c r="A219" s="14">
        <v>1</v>
      </c>
      <c r="B219" s="2" t="s">
        <v>40</v>
      </c>
      <c r="C219" s="3" t="s">
        <v>35</v>
      </c>
      <c r="D219" s="3">
        <v>9.6199999999999992</v>
      </c>
      <c r="E219" s="3">
        <v>8</v>
      </c>
      <c r="F219" s="3">
        <v>13.7</v>
      </c>
      <c r="G219" s="3">
        <v>208.2</v>
      </c>
      <c r="H219" s="2" t="s">
        <v>62</v>
      </c>
      <c r="I219" s="2"/>
      <c r="J219" s="15"/>
    </row>
    <row r="220" spans="1:10" x14ac:dyDescent="0.25">
      <c r="A220" s="1">
        <v>2</v>
      </c>
      <c r="B220" s="29" t="s">
        <v>85</v>
      </c>
      <c r="C220" s="40" t="s">
        <v>16</v>
      </c>
      <c r="D220" s="40">
        <v>9.6999999999999993</v>
      </c>
      <c r="E220" s="40">
        <v>9.6</v>
      </c>
      <c r="F220" s="40">
        <v>10.7</v>
      </c>
      <c r="G220" s="40">
        <v>168</v>
      </c>
      <c r="H220" s="2" t="s">
        <v>100</v>
      </c>
      <c r="I220" s="29"/>
      <c r="J220" s="26"/>
    </row>
    <row r="221" spans="1:10" ht="15" customHeight="1" x14ac:dyDescent="0.25">
      <c r="A221" s="28">
        <v>3</v>
      </c>
      <c r="B221" s="29" t="s">
        <v>55</v>
      </c>
      <c r="C221" s="40" t="s">
        <v>56</v>
      </c>
      <c r="D221" s="41">
        <v>6.69</v>
      </c>
      <c r="E221" s="41">
        <v>5.76</v>
      </c>
      <c r="F221" s="41">
        <v>24.15</v>
      </c>
      <c r="G221" s="41">
        <v>175.05</v>
      </c>
      <c r="H221" s="26" t="s">
        <v>79</v>
      </c>
      <c r="I221" s="26"/>
      <c r="J221" s="29"/>
    </row>
    <row r="222" spans="1:10" x14ac:dyDescent="0.25">
      <c r="A222" s="28">
        <v>4</v>
      </c>
      <c r="B222" s="2" t="s">
        <v>28</v>
      </c>
      <c r="C222" s="3">
        <v>200</v>
      </c>
      <c r="D222" s="3">
        <v>0.6</v>
      </c>
      <c r="E222" s="3">
        <v>0.1</v>
      </c>
      <c r="F222" s="3">
        <v>20.100000000000001</v>
      </c>
      <c r="G222" s="3">
        <v>84</v>
      </c>
      <c r="H222" s="2" t="s">
        <v>42</v>
      </c>
      <c r="I222" s="2"/>
      <c r="J222" s="29"/>
    </row>
    <row r="223" spans="1:10" ht="14.25" customHeight="1" thickBot="1" x14ac:dyDescent="0.3">
      <c r="A223" s="18">
        <v>5</v>
      </c>
      <c r="B223" s="19" t="s">
        <v>83</v>
      </c>
      <c r="C223" s="20">
        <v>20</v>
      </c>
      <c r="D223" s="20">
        <v>1.52</v>
      </c>
      <c r="E223" s="20">
        <v>0.16</v>
      </c>
      <c r="F223" s="20">
        <v>9.84</v>
      </c>
      <c r="G223" s="20">
        <v>46.8</v>
      </c>
      <c r="H223" s="99" t="s">
        <v>84</v>
      </c>
      <c r="I223" s="100"/>
      <c r="J223" s="21"/>
    </row>
    <row r="224" spans="1:10" ht="15.75" thickBot="1" x14ac:dyDescent="0.3">
      <c r="A224" s="33"/>
      <c r="B224" s="34" t="s">
        <v>31</v>
      </c>
      <c r="C224" s="35">
        <v>730</v>
      </c>
      <c r="D224" s="35">
        <f t="shared" ref="D224:G224" si="9">SUM(D219:D223)</f>
        <v>28.130000000000003</v>
      </c>
      <c r="E224" s="35">
        <f t="shared" si="9"/>
        <v>23.62</v>
      </c>
      <c r="F224" s="35">
        <f t="shared" si="9"/>
        <v>78.490000000000009</v>
      </c>
      <c r="G224" s="35">
        <f t="shared" si="9"/>
        <v>682.05</v>
      </c>
      <c r="H224" s="103"/>
      <c r="I224" s="104"/>
      <c r="J224" s="25">
        <v>110</v>
      </c>
    </row>
    <row r="225" spans="1:10" ht="15.75" thickBot="1" x14ac:dyDescent="0.3">
      <c r="A225" s="115" t="s">
        <v>61</v>
      </c>
      <c r="B225" s="116"/>
      <c r="C225" s="116"/>
      <c r="D225" s="116"/>
      <c r="E225" s="116"/>
      <c r="F225" s="116"/>
      <c r="G225" s="116"/>
      <c r="H225" s="116"/>
      <c r="I225" s="116"/>
      <c r="J225" s="117"/>
    </row>
    <row r="226" spans="1:10" ht="14.25" customHeight="1" x14ac:dyDescent="0.25">
      <c r="A226" s="14">
        <v>1</v>
      </c>
      <c r="B226" s="2" t="s">
        <v>68</v>
      </c>
      <c r="C226" s="3">
        <v>100</v>
      </c>
      <c r="D226" s="3">
        <v>5.84</v>
      </c>
      <c r="E226" s="3">
        <v>2.2400000000000002</v>
      </c>
      <c r="F226" s="3">
        <v>58</v>
      </c>
      <c r="G226" s="3">
        <v>276.60000000000002</v>
      </c>
      <c r="H226" s="59" t="s">
        <v>71</v>
      </c>
      <c r="I226" s="59"/>
      <c r="J226" s="15"/>
    </row>
    <row r="227" spans="1:10" ht="15.75" thickBot="1" x14ac:dyDescent="0.3">
      <c r="A227" s="91">
        <v>2</v>
      </c>
      <c r="B227" s="2" t="s">
        <v>69</v>
      </c>
      <c r="C227" s="3">
        <v>200</v>
      </c>
      <c r="D227" s="3">
        <v>5.8</v>
      </c>
      <c r="E227" s="3">
        <v>5</v>
      </c>
      <c r="F227" s="3">
        <v>8</v>
      </c>
      <c r="G227" s="3">
        <v>101</v>
      </c>
      <c r="H227" s="59" t="s">
        <v>70</v>
      </c>
      <c r="I227" s="59"/>
      <c r="J227" s="92"/>
    </row>
    <row r="228" spans="1:10" ht="15.75" thickBot="1" x14ac:dyDescent="0.3">
      <c r="A228" s="33"/>
      <c r="B228" s="34" t="s">
        <v>32</v>
      </c>
      <c r="C228" s="35">
        <v>300</v>
      </c>
      <c r="D228" s="35">
        <f>D227+D226</f>
        <v>11.64</v>
      </c>
      <c r="E228" s="35">
        <f>E227+E226</f>
        <v>7.24</v>
      </c>
      <c r="F228" s="35">
        <f>F227+F226</f>
        <v>66</v>
      </c>
      <c r="G228" s="35">
        <f>G227+G226</f>
        <v>377.6</v>
      </c>
      <c r="H228" s="103"/>
      <c r="I228" s="104"/>
      <c r="J228" s="25">
        <v>55</v>
      </c>
    </row>
    <row r="229" spans="1:10" ht="15.75" thickBot="1" x14ac:dyDescent="0.3">
      <c r="A229" s="33"/>
      <c r="B229" s="34" t="s">
        <v>14</v>
      </c>
      <c r="C229" s="35">
        <f>C228+C224</f>
        <v>1030</v>
      </c>
      <c r="D229" s="35">
        <f>D228+D224</f>
        <v>39.770000000000003</v>
      </c>
      <c r="E229" s="35">
        <f>E228+E224</f>
        <v>30.86</v>
      </c>
      <c r="F229" s="35">
        <f>F228+F224</f>
        <v>144.49</v>
      </c>
      <c r="G229" s="35">
        <f>G228+G224</f>
        <v>1059.6500000000001</v>
      </c>
      <c r="H229" s="103"/>
      <c r="I229" s="104"/>
      <c r="J229" s="25">
        <v>165</v>
      </c>
    </row>
    <row r="230" spans="1:10" ht="15.75" thickBot="1" x14ac:dyDescent="0.3">
      <c r="A230" s="121" t="s">
        <v>17</v>
      </c>
      <c r="B230" s="122"/>
      <c r="C230" s="122"/>
      <c r="D230" s="122"/>
      <c r="E230" s="122"/>
      <c r="F230" s="122"/>
      <c r="G230" s="122"/>
      <c r="H230" s="122"/>
      <c r="I230" s="122"/>
      <c r="J230" s="123"/>
    </row>
    <row r="231" spans="1:10" ht="15.75" thickBot="1" x14ac:dyDescent="0.3">
      <c r="A231" s="115" t="s">
        <v>29</v>
      </c>
      <c r="B231" s="116"/>
      <c r="C231" s="116"/>
      <c r="D231" s="116"/>
      <c r="E231" s="116"/>
      <c r="F231" s="116"/>
      <c r="G231" s="116"/>
      <c r="H231" s="116"/>
      <c r="I231" s="116"/>
      <c r="J231" s="117"/>
    </row>
    <row r="232" spans="1:10" x14ac:dyDescent="0.25">
      <c r="A232" s="1">
        <v>1</v>
      </c>
      <c r="B232" s="2" t="s">
        <v>38</v>
      </c>
      <c r="C232" s="3">
        <v>250</v>
      </c>
      <c r="D232" s="3">
        <v>12.43</v>
      </c>
      <c r="E232" s="3">
        <v>8.33</v>
      </c>
      <c r="F232" s="3">
        <v>15</v>
      </c>
      <c r="G232" s="3">
        <v>153.33000000000001</v>
      </c>
      <c r="H232" s="26" t="s">
        <v>67</v>
      </c>
      <c r="I232" s="26"/>
      <c r="J232" s="26"/>
    </row>
    <row r="233" spans="1:10" x14ac:dyDescent="0.25">
      <c r="A233" s="28">
        <v>2</v>
      </c>
      <c r="B233" s="29" t="s">
        <v>74</v>
      </c>
      <c r="C233" s="40">
        <v>50</v>
      </c>
      <c r="D233" s="41">
        <v>5.25</v>
      </c>
      <c r="E233" s="41">
        <v>8.5</v>
      </c>
      <c r="F233" s="41">
        <v>0.1</v>
      </c>
      <c r="G233" s="41">
        <v>98.5</v>
      </c>
      <c r="H233" s="73" t="s">
        <v>75</v>
      </c>
      <c r="I233" s="73"/>
      <c r="J233" s="29"/>
    </row>
    <row r="234" spans="1:10" ht="14.25" customHeight="1" x14ac:dyDescent="0.25">
      <c r="A234" s="14">
        <v>3</v>
      </c>
      <c r="B234" s="72" t="s">
        <v>51</v>
      </c>
      <c r="C234" s="40" t="s">
        <v>56</v>
      </c>
      <c r="D234" s="41">
        <v>5.55</v>
      </c>
      <c r="E234" s="41">
        <v>4.95</v>
      </c>
      <c r="F234" s="41">
        <v>29.6</v>
      </c>
      <c r="G234" s="41">
        <v>184.5</v>
      </c>
      <c r="H234" s="99" t="s">
        <v>57</v>
      </c>
      <c r="I234" s="100"/>
      <c r="J234" s="17"/>
    </row>
    <row r="235" spans="1:10" ht="14.25" customHeight="1" x14ac:dyDescent="0.25">
      <c r="A235" s="14">
        <v>4</v>
      </c>
      <c r="B235" s="29" t="s">
        <v>25</v>
      </c>
      <c r="C235" s="40">
        <v>200</v>
      </c>
      <c r="D235" s="41">
        <v>0</v>
      </c>
      <c r="E235" s="41">
        <v>0</v>
      </c>
      <c r="F235" s="41">
        <v>15</v>
      </c>
      <c r="G235" s="41">
        <v>60</v>
      </c>
      <c r="H235" s="29" t="s">
        <v>44</v>
      </c>
      <c r="I235" s="29"/>
      <c r="J235" s="15"/>
    </row>
    <row r="236" spans="1:10" ht="14.25" customHeight="1" thickBot="1" x14ac:dyDescent="0.3">
      <c r="A236" s="18">
        <v>5</v>
      </c>
      <c r="B236" s="19" t="s">
        <v>83</v>
      </c>
      <c r="C236" s="20">
        <v>20</v>
      </c>
      <c r="D236" s="20">
        <v>1.52</v>
      </c>
      <c r="E236" s="20">
        <v>0.16</v>
      </c>
      <c r="F236" s="20">
        <v>9.84</v>
      </c>
      <c r="G236" s="20">
        <v>46.8</v>
      </c>
      <c r="H236" s="99" t="s">
        <v>84</v>
      </c>
      <c r="I236" s="100"/>
      <c r="J236" s="21"/>
    </row>
    <row r="237" spans="1:10" ht="15.75" thickBot="1" x14ac:dyDescent="0.3">
      <c r="A237" s="33"/>
      <c r="B237" s="34" t="s">
        <v>31</v>
      </c>
      <c r="C237" s="35">
        <v>725</v>
      </c>
      <c r="D237" s="35">
        <f t="shared" ref="D237:G237" si="10">SUM(D232:D236)</f>
        <v>24.75</v>
      </c>
      <c r="E237" s="35">
        <f t="shared" si="10"/>
        <v>21.939999999999998</v>
      </c>
      <c r="F237" s="35">
        <f t="shared" si="10"/>
        <v>69.540000000000006</v>
      </c>
      <c r="G237" s="35">
        <f t="shared" si="10"/>
        <v>543.13</v>
      </c>
      <c r="H237" s="103"/>
      <c r="I237" s="104"/>
      <c r="J237" s="25">
        <v>110</v>
      </c>
    </row>
    <row r="238" spans="1:10" ht="15.75" thickBot="1" x14ac:dyDescent="0.3">
      <c r="A238" s="115" t="s">
        <v>61</v>
      </c>
      <c r="B238" s="116"/>
      <c r="C238" s="116"/>
      <c r="D238" s="116"/>
      <c r="E238" s="116"/>
      <c r="F238" s="116"/>
      <c r="G238" s="116"/>
      <c r="H238" s="116"/>
      <c r="I238" s="116"/>
      <c r="J238" s="117"/>
    </row>
    <row r="239" spans="1:10" ht="14.25" customHeight="1" x14ac:dyDescent="0.25">
      <c r="A239" s="14">
        <v>1</v>
      </c>
      <c r="B239" s="2" t="s">
        <v>77</v>
      </c>
      <c r="C239" s="3">
        <v>100</v>
      </c>
      <c r="D239" s="3">
        <v>7.2</v>
      </c>
      <c r="E239" s="3">
        <v>13.4</v>
      </c>
      <c r="F239" s="3">
        <v>48</v>
      </c>
      <c r="G239" s="3">
        <v>341.6</v>
      </c>
      <c r="H239" s="59" t="s">
        <v>73</v>
      </c>
      <c r="I239" s="59"/>
      <c r="J239" s="15"/>
    </row>
    <row r="240" spans="1:10" ht="13.5" customHeight="1" thickBot="1" x14ac:dyDescent="0.3">
      <c r="A240" s="30">
        <v>2</v>
      </c>
      <c r="B240" s="29" t="s">
        <v>21</v>
      </c>
      <c r="C240" s="40">
        <v>200</v>
      </c>
      <c r="D240" s="40">
        <v>0.67</v>
      </c>
      <c r="E240" s="40">
        <v>0.27</v>
      </c>
      <c r="F240" s="40">
        <v>18.3</v>
      </c>
      <c r="G240" s="40">
        <v>78</v>
      </c>
      <c r="H240" s="29" t="s">
        <v>53</v>
      </c>
      <c r="I240" s="29"/>
      <c r="J240" s="29"/>
    </row>
    <row r="241" spans="1:10" ht="15.75" thickBot="1" x14ac:dyDescent="0.3">
      <c r="A241" s="22"/>
      <c r="B241" s="23" t="s">
        <v>32</v>
      </c>
      <c r="C241" s="24">
        <v>300</v>
      </c>
      <c r="D241" s="24">
        <f>D240+D239</f>
        <v>7.87</v>
      </c>
      <c r="E241" s="24">
        <f>E240+E239</f>
        <v>13.67</v>
      </c>
      <c r="F241" s="24">
        <f>F240+F239</f>
        <v>66.3</v>
      </c>
      <c r="G241" s="24">
        <f>G240+G239</f>
        <v>419.6</v>
      </c>
      <c r="H241" s="105"/>
      <c r="I241" s="106"/>
      <c r="J241" s="25">
        <v>55</v>
      </c>
    </row>
    <row r="242" spans="1:10" ht="15.75" thickBot="1" x14ac:dyDescent="0.3">
      <c r="A242" s="22"/>
      <c r="B242" s="23" t="s">
        <v>14</v>
      </c>
      <c r="C242" s="24">
        <f>C241+C237</f>
        <v>1025</v>
      </c>
      <c r="D242" s="24">
        <f>D241+D237</f>
        <v>32.619999999999997</v>
      </c>
      <c r="E242" s="24">
        <f>E241+E237</f>
        <v>35.61</v>
      </c>
      <c r="F242" s="24">
        <f>F241+F237</f>
        <v>135.84</v>
      </c>
      <c r="G242" s="24">
        <f>G241+G237</f>
        <v>962.73</v>
      </c>
      <c r="H242" s="105"/>
      <c r="I242" s="106"/>
      <c r="J242" s="25">
        <v>165</v>
      </c>
    </row>
    <row r="243" spans="1:10" ht="15.75" thickBot="1" x14ac:dyDescent="0.3">
      <c r="A243" s="121" t="s">
        <v>18</v>
      </c>
      <c r="B243" s="122"/>
      <c r="C243" s="122"/>
      <c r="D243" s="122"/>
      <c r="E243" s="122"/>
      <c r="F243" s="122"/>
      <c r="G243" s="122"/>
      <c r="H243" s="122"/>
      <c r="I243" s="122"/>
      <c r="J243" s="123"/>
    </row>
    <row r="244" spans="1:10" ht="15.75" thickBot="1" x14ac:dyDescent="0.3">
      <c r="A244" s="115" t="s">
        <v>29</v>
      </c>
      <c r="B244" s="116"/>
      <c r="C244" s="116"/>
      <c r="D244" s="116"/>
      <c r="E244" s="116"/>
      <c r="F244" s="116"/>
      <c r="G244" s="116"/>
      <c r="H244" s="116"/>
      <c r="I244" s="116"/>
      <c r="J244" s="117"/>
    </row>
    <row r="245" spans="1:10" ht="14.25" customHeight="1" x14ac:dyDescent="0.25">
      <c r="A245" s="1">
        <v>1</v>
      </c>
      <c r="B245" s="2" t="s">
        <v>86</v>
      </c>
      <c r="C245" s="3">
        <v>250</v>
      </c>
      <c r="D245" s="3">
        <v>10.25</v>
      </c>
      <c r="E245" s="3">
        <v>16.25</v>
      </c>
      <c r="F245" s="3">
        <v>25.25</v>
      </c>
      <c r="G245" s="3">
        <v>250.7</v>
      </c>
      <c r="H245" s="2" t="s">
        <v>87</v>
      </c>
      <c r="I245" s="2"/>
      <c r="J245" s="26"/>
    </row>
    <row r="246" spans="1:10" x14ac:dyDescent="0.25">
      <c r="A246" s="28">
        <v>2</v>
      </c>
      <c r="B246" s="47" t="s">
        <v>104</v>
      </c>
      <c r="C246" s="48" t="s">
        <v>16</v>
      </c>
      <c r="D246" s="48">
        <v>17.2</v>
      </c>
      <c r="E246" s="48">
        <v>7.31</v>
      </c>
      <c r="F246" s="48">
        <v>3.25</v>
      </c>
      <c r="G246" s="48">
        <v>115.2</v>
      </c>
      <c r="H246" s="101" t="s">
        <v>105</v>
      </c>
      <c r="I246" s="102"/>
      <c r="J246" s="29"/>
    </row>
    <row r="247" spans="1:10" ht="15.95" customHeight="1" x14ac:dyDescent="0.25">
      <c r="A247" s="1">
        <v>3</v>
      </c>
      <c r="B247" s="74" t="s">
        <v>50</v>
      </c>
      <c r="C247" s="13" t="s">
        <v>56</v>
      </c>
      <c r="D247" s="13">
        <v>3.86</v>
      </c>
      <c r="E247" s="13">
        <v>5.57</v>
      </c>
      <c r="F247" s="13">
        <v>39.85</v>
      </c>
      <c r="G247" s="13">
        <v>224.92</v>
      </c>
      <c r="H247" s="2" t="s">
        <v>60</v>
      </c>
      <c r="I247" s="2"/>
      <c r="J247" s="26"/>
    </row>
    <row r="248" spans="1:10" x14ac:dyDescent="0.25">
      <c r="A248" s="14">
        <v>4</v>
      </c>
      <c r="B248" s="2" t="s">
        <v>28</v>
      </c>
      <c r="C248" s="3">
        <v>200</v>
      </c>
      <c r="D248" s="3">
        <v>0.6</v>
      </c>
      <c r="E248" s="3">
        <v>0.1</v>
      </c>
      <c r="F248" s="3">
        <v>20.100000000000001</v>
      </c>
      <c r="G248" s="3">
        <v>84</v>
      </c>
      <c r="H248" s="2" t="s">
        <v>42</v>
      </c>
      <c r="I248" s="2"/>
      <c r="J248" s="93"/>
    </row>
    <row r="249" spans="1:10" ht="14.25" customHeight="1" thickBot="1" x14ac:dyDescent="0.3">
      <c r="A249" s="18">
        <v>5</v>
      </c>
      <c r="B249" s="19" t="s">
        <v>83</v>
      </c>
      <c r="C249" s="20">
        <v>20</v>
      </c>
      <c r="D249" s="20">
        <v>1.52</v>
      </c>
      <c r="E249" s="20">
        <v>0.16</v>
      </c>
      <c r="F249" s="20">
        <v>9.84</v>
      </c>
      <c r="G249" s="20">
        <v>46.8</v>
      </c>
      <c r="H249" s="99" t="s">
        <v>84</v>
      </c>
      <c r="I249" s="100"/>
      <c r="J249" s="21"/>
    </row>
    <row r="250" spans="1:10" ht="15.75" thickBot="1" x14ac:dyDescent="0.3">
      <c r="A250" s="33"/>
      <c r="B250" s="34" t="s">
        <v>31</v>
      </c>
      <c r="C250" s="35">
        <v>725</v>
      </c>
      <c r="D250" s="35">
        <f t="shared" ref="D250:G250" si="11">SUM(D245:D249)</f>
        <v>33.43</v>
      </c>
      <c r="E250" s="35">
        <f t="shared" si="11"/>
        <v>29.39</v>
      </c>
      <c r="F250" s="35">
        <f t="shared" si="11"/>
        <v>98.289999999999992</v>
      </c>
      <c r="G250" s="35">
        <f t="shared" si="11"/>
        <v>721.61999999999989</v>
      </c>
      <c r="H250" s="103"/>
      <c r="I250" s="104"/>
      <c r="J250" s="25">
        <v>110</v>
      </c>
    </row>
    <row r="251" spans="1:10" ht="15.75" thickBot="1" x14ac:dyDescent="0.3">
      <c r="A251" s="115" t="s">
        <v>61</v>
      </c>
      <c r="B251" s="116"/>
      <c r="C251" s="116"/>
      <c r="D251" s="116"/>
      <c r="E251" s="116"/>
      <c r="F251" s="116"/>
      <c r="G251" s="116"/>
      <c r="H251" s="116"/>
      <c r="I251" s="116"/>
      <c r="J251" s="117"/>
    </row>
    <row r="252" spans="1:10" ht="14.25" customHeight="1" x14ac:dyDescent="0.25">
      <c r="A252" s="1">
        <v>1</v>
      </c>
      <c r="B252" s="2" t="s">
        <v>76</v>
      </c>
      <c r="C252" s="3">
        <v>100</v>
      </c>
      <c r="D252" s="3">
        <v>7</v>
      </c>
      <c r="E252" s="3">
        <v>11.2</v>
      </c>
      <c r="F252" s="3">
        <v>46.4</v>
      </c>
      <c r="G252" s="3">
        <v>315</v>
      </c>
      <c r="H252" s="59" t="s">
        <v>78</v>
      </c>
      <c r="I252" s="59"/>
      <c r="J252" s="15"/>
    </row>
    <row r="253" spans="1:10" ht="15.75" thickBot="1" x14ac:dyDescent="0.3">
      <c r="A253" s="28">
        <v>2</v>
      </c>
      <c r="B253" s="2" t="s">
        <v>65</v>
      </c>
      <c r="C253" s="3">
        <v>200</v>
      </c>
      <c r="D253" s="3">
        <v>1</v>
      </c>
      <c r="E253" s="3">
        <v>0.2</v>
      </c>
      <c r="F253" s="3">
        <v>20.2</v>
      </c>
      <c r="G253" s="3">
        <v>86</v>
      </c>
      <c r="H253" s="59" t="s">
        <v>66</v>
      </c>
      <c r="I253" s="59"/>
      <c r="J253" s="29"/>
    </row>
    <row r="254" spans="1:10" ht="15.75" thickBot="1" x14ac:dyDescent="0.3">
      <c r="A254" s="33"/>
      <c r="B254" s="34" t="s">
        <v>32</v>
      </c>
      <c r="C254" s="36">
        <v>300</v>
      </c>
      <c r="D254" s="35">
        <f>D253+D252</f>
        <v>8</v>
      </c>
      <c r="E254" s="35">
        <f>E253+E252</f>
        <v>11.399999999999999</v>
      </c>
      <c r="F254" s="35">
        <f>F253+F252</f>
        <v>66.599999999999994</v>
      </c>
      <c r="G254" s="35">
        <f>G253+G252</f>
        <v>401</v>
      </c>
      <c r="H254" s="103"/>
      <c r="I254" s="104"/>
      <c r="J254" s="25">
        <v>55</v>
      </c>
    </row>
    <row r="255" spans="1:10" ht="15.75" thickBot="1" x14ac:dyDescent="0.3">
      <c r="A255" s="33"/>
      <c r="B255" s="34" t="s">
        <v>14</v>
      </c>
      <c r="C255" s="35">
        <f>C254+C250</f>
        <v>1025</v>
      </c>
      <c r="D255" s="35">
        <f>D254+D250</f>
        <v>41.43</v>
      </c>
      <c r="E255" s="35">
        <f>E254+E250</f>
        <v>40.79</v>
      </c>
      <c r="F255" s="35">
        <f>F254+F250</f>
        <v>164.89</v>
      </c>
      <c r="G255" s="35">
        <f>G254+G250</f>
        <v>1122.6199999999999</v>
      </c>
      <c r="H255" s="103"/>
      <c r="I255" s="104"/>
      <c r="J255" s="25">
        <v>165</v>
      </c>
    </row>
    <row r="256" spans="1:10" ht="15.75" thickBot="1" x14ac:dyDescent="0.3">
      <c r="A256" s="121" t="s">
        <v>19</v>
      </c>
      <c r="B256" s="122"/>
      <c r="C256" s="122"/>
      <c r="D256" s="122"/>
      <c r="E256" s="122"/>
      <c r="F256" s="122"/>
      <c r="G256" s="122"/>
      <c r="H256" s="122"/>
      <c r="I256" s="122"/>
      <c r="J256" s="123"/>
    </row>
    <row r="257" spans="1:10" ht="15.75" thickBot="1" x14ac:dyDescent="0.3">
      <c r="A257" s="115" t="s">
        <v>29</v>
      </c>
      <c r="B257" s="116"/>
      <c r="C257" s="116"/>
      <c r="D257" s="116"/>
      <c r="E257" s="116"/>
      <c r="F257" s="116"/>
      <c r="G257" s="116"/>
      <c r="H257" s="116"/>
      <c r="I257" s="116"/>
      <c r="J257" s="117"/>
    </row>
    <row r="258" spans="1:10" ht="17.100000000000001" customHeight="1" x14ac:dyDescent="0.25">
      <c r="A258" s="1">
        <v>1</v>
      </c>
      <c r="B258" s="2" t="s">
        <v>99</v>
      </c>
      <c r="C258" s="3" t="s">
        <v>35</v>
      </c>
      <c r="D258" s="3">
        <v>6.27</v>
      </c>
      <c r="E258" s="3">
        <v>15.63</v>
      </c>
      <c r="F258" s="3">
        <v>20.41</v>
      </c>
      <c r="G258" s="3">
        <v>157.22999999999999</v>
      </c>
      <c r="H258" s="2" t="s">
        <v>47</v>
      </c>
      <c r="I258" s="26"/>
      <c r="J258" s="26"/>
    </row>
    <row r="259" spans="1:10" ht="14.25" customHeight="1" x14ac:dyDescent="0.25">
      <c r="A259" s="1">
        <v>2</v>
      </c>
      <c r="B259" s="2" t="s">
        <v>106</v>
      </c>
      <c r="C259" s="3" t="s">
        <v>16</v>
      </c>
      <c r="D259" s="3">
        <v>8.65</v>
      </c>
      <c r="E259" s="3">
        <v>6.81</v>
      </c>
      <c r="F259" s="3">
        <v>9.75</v>
      </c>
      <c r="G259" s="3">
        <v>134.69999999999999</v>
      </c>
      <c r="H259" s="2" t="s">
        <v>107</v>
      </c>
      <c r="I259" s="2"/>
      <c r="J259" s="26"/>
    </row>
    <row r="260" spans="1:10" ht="14.25" customHeight="1" x14ac:dyDescent="0.25">
      <c r="A260" s="14">
        <v>3</v>
      </c>
      <c r="B260" s="29" t="s">
        <v>55</v>
      </c>
      <c r="C260" s="40" t="s">
        <v>56</v>
      </c>
      <c r="D260" s="41">
        <v>6.69</v>
      </c>
      <c r="E260" s="41">
        <v>5.76</v>
      </c>
      <c r="F260" s="41">
        <v>24.15</v>
      </c>
      <c r="G260" s="41">
        <v>175.05</v>
      </c>
      <c r="H260" s="26" t="s">
        <v>79</v>
      </c>
      <c r="I260" s="26"/>
      <c r="J260" s="17"/>
    </row>
    <row r="261" spans="1:10" ht="14.25" customHeight="1" x14ac:dyDescent="0.25">
      <c r="A261" s="11">
        <v>4</v>
      </c>
      <c r="B261" s="29" t="s">
        <v>21</v>
      </c>
      <c r="C261" s="40">
        <v>200</v>
      </c>
      <c r="D261" s="40">
        <v>0.67</v>
      </c>
      <c r="E261" s="40">
        <v>0.27</v>
      </c>
      <c r="F261" s="40">
        <v>18.3</v>
      </c>
      <c r="G261" s="40">
        <v>78</v>
      </c>
      <c r="H261" s="29" t="s">
        <v>53</v>
      </c>
      <c r="I261" s="29"/>
      <c r="J261" s="17"/>
    </row>
    <row r="262" spans="1:10" ht="14.25" customHeight="1" thickBot="1" x14ac:dyDescent="0.3">
      <c r="A262" s="18">
        <v>5</v>
      </c>
      <c r="B262" s="19" t="s">
        <v>83</v>
      </c>
      <c r="C262" s="20">
        <v>20</v>
      </c>
      <c r="D262" s="20">
        <v>1.52</v>
      </c>
      <c r="E262" s="20">
        <v>0.16</v>
      </c>
      <c r="F262" s="20">
        <v>9.84</v>
      </c>
      <c r="G262" s="20">
        <v>46.8</v>
      </c>
      <c r="H262" s="99" t="s">
        <v>84</v>
      </c>
      <c r="I262" s="100"/>
      <c r="J262" s="21"/>
    </row>
    <row r="263" spans="1:10" ht="15.75" thickBot="1" x14ac:dyDescent="0.3">
      <c r="A263" s="33"/>
      <c r="B263" s="34" t="s">
        <v>31</v>
      </c>
      <c r="C263" s="35">
        <v>730</v>
      </c>
      <c r="D263" s="35">
        <f t="shared" ref="D263:G263" si="12">SUM(D258:D262)</f>
        <v>23.8</v>
      </c>
      <c r="E263" s="35">
        <f t="shared" si="12"/>
        <v>28.630000000000003</v>
      </c>
      <c r="F263" s="35">
        <f t="shared" si="12"/>
        <v>82.45</v>
      </c>
      <c r="G263" s="35">
        <f t="shared" si="12"/>
        <v>591.78</v>
      </c>
      <c r="H263" s="103"/>
      <c r="I263" s="104"/>
      <c r="J263" s="25">
        <v>110</v>
      </c>
    </row>
    <row r="264" spans="1:10" x14ac:dyDescent="0.25">
      <c r="A264" s="141" t="s">
        <v>61</v>
      </c>
      <c r="B264" s="142"/>
      <c r="C264" s="142"/>
      <c r="D264" s="142"/>
      <c r="E264" s="142"/>
      <c r="F264" s="142"/>
      <c r="G264" s="142"/>
      <c r="H264" s="142"/>
      <c r="I264" s="142"/>
      <c r="J264" s="143"/>
    </row>
    <row r="265" spans="1:10" ht="14.25" customHeight="1" x14ac:dyDescent="0.25">
      <c r="A265" s="1">
        <v>1</v>
      </c>
      <c r="B265" s="2" t="s">
        <v>80</v>
      </c>
      <c r="C265" s="3">
        <v>100</v>
      </c>
      <c r="D265" s="3">
        <v>9.6999999999999993</v>
      </c>
      <c r="E265" s="3">
        <v>9</v>
      </c>
      <c r="F265" s="3">
        <v>45.5</v>
      </c>
      <c r="G265" s="3">
        <v>301.7</v>
      </c>
      <c r="H265" s="59" t="s">
        <v>81</v>
      </c>
      <c r="I265" s="59"/>
      <c r="J265" s="15"/>
    </row>
    <row r="266" spans="1:10" ht="14.25" customHeight="1" thickBot="1" x14ac:dyDescent="0.3">
      <c r="A266" s="14">
        <v>2</v>
      </c>
      <c r="B266" s="29" t="s">
        <v>25</v>
      </c>
      <c r="C266" s="40">
        <v>200</v>
      </c>
      <c r="D266" s="41">
        <v>0</v>
      </c>
      <c r="E266" s="41">
        <v>0</v>
      </c>
      <c r="F266" s="41">
        <v>15</v>
      </c>
      <c r="G266" s="41">
        <v>60</v>
      </c>
      <c r="H266" s="29" t="s">
        <v>44</v>
      </c>
      <c r="I266" s="29"/>
      <c r="J266" s="15"/>
    </row>
    <row r="267" spans="1:10" ht="15.75" thickBot="1" x14ac:dyDescent="0.3">
      <c r="A267" s="33"/>
      <c r="B267" s="34" t="s">
        <v>32</v>
      </c>
      <c r="C267" s="35">
        <v>300</v>
      </c>
      <c r="D267" s="36">
        <f>D266+D265</f>
        <v>9.6999999999999993</v>
      </c>
      <c r="E267" s="36">
        <f>E266+E265</f>
        <v>9</v>
      </c>
      <c r="F267" s="36">
        <f>F266+F265</f>
        <v>60.5</v>
      </c>
      <c r="G267" s="36">
        <f>G266+G265</f>
        <v>361.7</v>
      </c>
      <c r="H267" s="103"/>
      <c r="I267" s="104"/>
      <c r="J267" s="25">
        <v>65</v>
      </c>
    </row>
    <row r="268" spans="1:10" ht="15.75" thickBot="1" x14ac:dyDescent="0.3">
      <c r="A268" s="33"/>
      <c r="B268" s="34" t="s">
        <v>14</v>
      </c>
      <c r="C268" s="35">
        <f>C267+C263</f>
        <v>1030</v>
      </c>
      <c r="D268" s="35">
        <f>D267+D263</f>
        <v>33.5</v>
      </c>
      <c r="E268" s="35">
        <f>E267+E263</f>
        <v>37.630000000000003</v>
      </c>
      <c r="F268" s="35">
        <f>F267+F263</f>
        <v>142.94999999999999</v>
      </c>
      <c r="G268" s="35">
        <f>G267+G263</f>
        <v>953.48</v>
      </c>
      <c r="H268" s="103"/>
      <c r="I268" s="104"/>
      <c r="J268" s="25">
        <v>165</v>
      </c>
    </row>
    <row r="269" spans="1:10" x14ac:dyDescent="0.25">
      <c r="A269" s="94"/>
      <c r="B269" s="94"/>
      <c r="C269" s="94"/>
      <c r="D269" s="94"/>
      <c r="E269" s="94"/>
      <c r="F269" s="94"/>
      <c r="G269" s="94"/>
      <c r="H269" s="95"/>
      <c r="I269" s="95"/>
      <c r="J269" s="94"/>
    </row>
    <row r="270" spans="1:10" x14ac:dyDescent="0.25">
      <c r="A270" s="94"/>
      <c r="B270" s="94"/>
      <c r="C270" s="94"/>
      <c r="D270" s="94"/>
      <c r="E270" s="94"/>
      <c r="F270" s="94"/>
      <c r="G270" s="94"/>
      <c r="H270" s="95"/>
      <c r="I270" s="95"/>
      <c r="J270" s="94"/>
    </row>
    <row r="271" spans="1:10" x14ac:dyDescent="0.25">
      <c r="A271" s="96"/>
      <c r="B271" s="96"/>
      <c r="C271" s="96"/>
      <c r="D271" s="96"/>
      <c r="E271" s="96"/>
      <c r="F271" s="96"/>
      <c r="G271" s="96"/>
      <c r="H271" s="97"/>
      <c r="I271" s="97"/>
      <c r="J271" s="96"/>
    </row>
  </sheetData>
  <mergeCells count="158">
    <mergeCell ref="H14:I14"/>
    <mergeCell ref="H79:I79"/>
    <mergeCell ref="H129:I129"/>
    <mergeCell ref="H167:I167"/>
    <mergeCell ref="H66:I66"/>
    <mergeCell ref="A59:J59"/>
    <mergeCell ref="H211:I211"/>
    <mergeCell ref="A204:J204"/>
    <mergeCell ref="A205:J205"/>
    <mergeCell ref="H185:I185"/>
    <mergeCell ref="H198:I198"/>
    <mergeCell ref="H184:I184"/>
    <mergeCell ref="H197:I197"/>
    <mergeCell ref="A112:J112"/>
    <mergeCell ref="A125:J125"/>
    <mergeCell ref="A186:J186"/>
    <mergeCell ref="H70:I70"/>
    <mergeCell ref="H84:I84"/>
    <mergeCell ref="A160:J160"/>
    <mergeCell ref="A166:J166"/>
    <mergeCell ref="A173:J173"/>
    <mergeCell ref="A179:J179"/>
    <mergeCell ref="A192:J192"/>
    <mergeCell ref="A199:J199"/>
    <mergeCell ref="A206:J206"/>
    <mergeCell ref="A86:J86"/>
    <mergeCell ref="H80:I80"/>
    <mergeCell ref="H92:I92"/>
    <mergeCell ref="A178:J178"/>
    <mergeCell ref="A16:J16"/>
    <mergeCell ref="A28:J28"/>
    <mergeCell ref="A22:J22"/>
    <mergeCell ref="A34:J34"/>
    <mergeCell ref="H15:I15"/>
    <mergeCell ref="H19:I19"/>
    <mergeCell ref="H31:I31"/>
    <mergeCell ref="H57:I57"/>
    <mergeCell ref="A41:J41"/>
    <mergeCell ref="A47:J47"/>
    <mergeCell ref="A54:J54"/>
    <mergeCell ref="H53:I53"/>
    <mergeCell ref="A46:J46"/>
    <mergeCell ref="H37:I37"/>
    <mergeCell ref="H20:I20"/>
    <mergeCell ref="H32:I32"/>
    <mergeCell ref="H45:I45"/>
    <mergeCell ref="C4:I4"/>
    <mergeCell ref="A7:J7"/>
    <mergeCell ref="A21:J21"/>
    <mergeCell ref="A9:J9"/>
    <mergeCell ref="A238:J238"/>
    <mergeCell ref="A244:J244"/>
    <mergeCell ref="A251:J251"/>
    <mergeCell ref="A257:J257"/>
    <mergeCell ref="H93:I93"/>
    <mergeCell ref="H105:I105"/>
    <mergeCell ref="H106:I106"/>
    <mergeCell ref="H118:I118"/>
    <mergeCell ref="A33:J33"/>
    <mergeCell ref="H65:I65"/>
    <mergeCell ref="H44:I44"/>
    <mergeCell ref="A74:J74"/>
    <mergeCell ref="A81:J81"/>
    <mergeCell ref="A60:J60"/>
    <mergeCell ref="A67:J67"/>
    <mergeCell ref="H27:I27"/>
    <mergeCell ref="H39:I39"/>
    <mergeCell ref="H40:I40"/>
    <mergeCell ref="H52:I52"/>
    <mergeCell ref="A8:J8"/>
    <mergeCell ref="A225:J225"/>
    <mergeCell ref="H136:I136"/>
    <mergeCell ref="A165:J165"/>
    <mergeCell ref="H145:I145"/>
    <mergeCell ref="A152:J152"/>
    <mergeCell ref="H158:I158"/>
    <mergeCell ref="A191:J191"/>
    <mergeCell ref="H182:I182"/>
    <mergeCell ref="H172:I172"/>
    <mergeCell ref="A218:J218"/>
    <mergeCell ref="H202:I202"/>
    <mergeCell ref="H203:I203"/>
    <mergeCell ref="H216:I216"/>
    <mergeCell ref="H215:I215"/>
    <mergeCell ref="A212:J212"/>
    <mergeCell ref="A217:J217"/>
    <mergeCell ref="H223:I223"/>
    <mergeCell ref="H224:I224"/>
    <mergeCell ref="H171:I171"/>
    <mergeCell ref="A94:J94"/>
    <mergeCell ref="A147:J147"/>
    <mergeCell ref="A153:J153"/>
    <mergeCell ref="A133:J133"/>
    <mergeCell ref="A113:J113"/>
    <mergeCell ref="H146:I146"/>
    <mergeCell ref="H131:I131"/>
    <mergeCell ref="A100:J100"/>
    <mergeCell ref="A107:J107"/>
    <mergeCell ref="H119:I119"/>
    <mergeCell ref="A99:J99"/>
    <mergeCell ref="A140:J140"/>
    <mergeCell ref="A120:J120"/>
    <mergeCell ref="A126:J126"/>
    <mergeCell ref="A138:J138"/>
    <mergeCell ref="A139:J139"/>
    <mergeCell ref="H98:I98"/>
    <mergeCell ref="H110:I110"/>
    <mergeCell ref="H111:I111"/>
    <mergeCell ref="H123:I123"/>
    <mergeCell ref="H124:I124"/>
    <mergeCell ref="A87:J87"/>
    <mergeCell ref="A72:J72"/>
    <mergeCell ref="A73:J73"/>
    <mergeCell ref="H159:I159"/>
    <mergeCell ref="H268:I268"/>
    <mergeCell ref="H26:I26"/>
    <mergeCell ref="H64:I64"/>
    <mergeCell ref="H83:I83"/>
    <mergeCell ref="H43:I43"/>
    <mergeCell ref="H88:I88"/>
    <mergeCell ref="H90:I90"/>
    <mergeCell ref="H128:I128"/>
    <mergeCell ref="H143:I143"/>
    <mergeCell ref="H170:I170"/>
    <mergeCell ref="H210:I210"/>
    <mergeCell ref="H132:I132"/>
    <mergeCell ref="H137:I137"/>
    <mergeCell ref="H150:I150"/>
    <mergeCell ref="H151:I151"/>
    <mergeCell ref="H163:I163"/>
    <mergeCell ref="H164:I164"/>
    <mergeCell ref="H176:I176"/>
    <mergeCell ref="H177:I177"/>
    <mergeCell ref="H190:I190"/>
    <mergeCell ref="H58:I58"/>
    <mergeCell ref="H71:I71"/>
    <mergeCell ref="H85:I85"/>
    <mergeCell ref="H97:I97"/>
    <mergeCell ref="H234:I234"/>
    <mergeCell ref="H246:I246"/>
    <mergeCell ref="H228:I228"/>
    <mergeCell ref="H229:I229"/>
    <mergeCell ref="H241:I241"/>
    <mergeCell ref="H242:I242"/>
    <mergeCell ref="H254:I254"/>
    <mergeCell ref="H255:I255"/>
    <mergeCell ref="H267:I267"/>
    <mergeCell ref="A264:J264"/>
    <mergeCell ref="H236:I236"/>
    <mergeCell ref="H237:I237"/>
    <mergeCell ref="H249:I249"/>
    <mergeCell ref="H250:I250"/>
    <mergeCell ref="H262:I262"/>
    <mergeCell ref="A243:J243"/>
    <mergeCell ref="A256:J256"/>
    <mergeCell ref="H263:I263"/>
    <mergeCell ref="A230:J230"/>
    <mergeCell ref="A231:J231"/>
  </mergeCells>
  <phoneticPr fontId="6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ГПД 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2026-04-01T08:16:29Z</dcterms:modified>
</cp:coreProperties>
</file>