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0" i="1" l="1"/>
  <c r="E140" i="1"/>
  <c r="F140" i="1"/>
  <c r="G140" i="1"/>
  <c r="H140" i="1"/>
  <c r="I140" i="1"/>
  <c r="J140" i="1"/>
  <c r="K140" i="1"/>
  <c r="L140" i="1"/>
  <c r="M140" i="1"/>
  <c r="N140" i="1"/>
  <c r="O140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D93" i="1"/>
  <c r="E93" i="1"/>
  <c r="F93" i="1"/>
  <c r="G93" i="1"/>
  <c r="H93" i="1"/>
  <c r="I93" i="1"/>
  <c r="J93" i="1"/>
  <c r="K93" i="1"/>
  <c r="L93" i="1"/>
  <c r="M93" i="1"/>
  <c r="N93" i="1"/>
  <c r="O93" i="1"/>
  <c r="E87" i="1"/>
  <c r="F87" i="1"/>
  <c r="G87" i="1"/>
  <c r="H87" i="1"/>
  <c r="I87" i="1"/>
  <c r="J87" i="1"/>
  <c r="K87" i="1"/>
  <c r="L87" i="1"/>
  <c r="M87" i="1"/>
  <c r="N87" i="1"/>
  <c r="O87" i="1"/>
  <c r="D87" i="1"/>
  <c r="O80" i="1"/>
  <c r="N80" i="1"/>
  <c r="M80" i="1"/>
  <c r="L80" i="1"/>
  <c r="K80" i="1"/>
  <c r="J80" i="1"/>
  <c r="I80" i="1"/>
  <c r="H80" i="1"/>
  <c r="G80" i="1"/>
  <c r="F80" i="1"/>
  <c r="E80" i="1"/>
  <c r="D80" i="1"/>
  <c r="G65" i="1"/>
  <c r="D71" i="1"/>
  <c r="E71" i="1"/>
  <c r="F71" i="1"/>
  <c r="G71" i="1"/>
  <c r="H71" i="1"/>
  <c r="I71" i="1"/>
  <c r="J71" i="1"/>
  <c r="K71" i="1"/>
  <c r="L71" i="1"/>
  <c r="M71" i="1"/>
  <c r="N71" i="1"/>
  <c r="O71" i="1"/>
  <c r="D65" i="1"/>
  <c r="E65" i="1"/>
  <c r="F65" i="1"/>
  <c r="H65" i="1"/>
  <c r="I65" i="1"/>
  <c r="J65" i="1"/>
  <c r="K65" i="1"/>
  <c r="L65" i="1"/>
  <c r="M65" i="1"/>
  <c r="N65" i="1"/>
  <c r="O65" i="1"/>
  <c r="D59" i="1"/>
  <c r="E59" i="1"/>
  <c r="F59" i="1"/>
  <c r="G59" i="1"/>
  <c r="H59" i="1"/>
  <c r="I59" i="1"/>
  <c r="J59" i="1"/>
  <c r="K59" i="1"/>
  <c r="L59" i="1"/>
  <c r="M59" i="1"/>
  <c r="N59" i="1"/>
  <c r="O59" i="1"/>
  <c r="F53" i="1"/>
  <c r="G53" i="1"/>
  <c r="H53" i="1"/>
  <c r="I53" i="1"/>
  <c r="J53" i="1"/>
  <c r="K53" i="1"/>
  <c r="L53" i="1"/>
  <c r="M53" i="1"/>
  <c r="N53" i="1"/>
  <c r="O53" i="1"/>
  <c r="E53" i="1"/>
  <c r="D53" i="1"/>
  <c r="D47" i="1"/>
  <c r="E47" i="1"/>
  <c r="F47" i="1"/>
  <c r="G47" i="1"/>
  <c r="H47" i="1"/>
  <c r="I47" i="1"/>
  <c r="J47" i="1"/>
  <c r="K47" i="1"/>
  <c r="L47" i="1"/>
  <c r="M47" i="1"/>
  <c r="N47" i="1"/>
  <c r="O47" i="1"/>
  <c r="F36" i="1"/>
  <c r="G36" i="1"/>
  <c r="H36" i="1"/>
  <c r="I36" i="1"/>
  <c r="J36" i="1"/>
  <c r="K36" i="1"/>
  <c r="L36" i="1"/>
  <c r="M36" i="1"/>
  <c r="N36" i="1"/>
  <c r="O36" i="1"/>
  <c r="D36" i="1"/>
  <c r="E36" i="1"/>
  <c r="H30" i="1"/>
  <c r="I30" i="1"/>
  <c r="J30" i="1"/>
  <c r="K30" i="1"/>
  <c r="L30" i="1"/>
  <c r="M30" i="1"/>
  <c r="N30" i="1"/>
  <c r="O30" i="1"/>
  <c r="E30" i="1"/>
  <c r="F30" i="1"/>
  <c r="G30" i="1"/>
  <c r="D30" i="1"/>
  <c r="H24" i="1"/>
  <c r="I24" i="1"/>
  <c r="J24" i="1"/>
  <c r="K24" i="1"/>
  <c r="L24" i="1"/>
  <c r="M24" i="1"/>
  <c r="N24" i="1"/>
  <c r="O24" i="1"/>
  <c r="E24" i="1"/>
  <c r="F24" i="1"/>
  <c r="G24" i="1"/>
  <c r="D24" i="1"/>
  <c r="L18" i="1"/>
  <c r="M18" i="1"/>
  <c r="N18" i="1"/>
  <c r="O18" i="1"/>
  <c r="J18" i="1"/>
  <c r="K18" i="1"/>
  <c r="I18" i="1"/>
  <c r="H18" i="1"/>
  <c r="G18" i="1"/>
  <c r="F18" i="1"/>
  <c r="E18" i="1"/>
  <c r="D18" i="1"/>
  <c r="O12" i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<sst xmlns="http://schemas.openxmlformats.org/spreadsheetml/2006/main" count="303" uniqueCount="125">
  <si>
    <t>№</t>
  </si>
  <si>
    <t>Наименование</t>
  </si>
  <si>
    <t>Выход,</t>
  </si>
  <si>
    <t>Белки,</t>
  </si>
  <si>
    <t>Жиры,</t>
  </si>
  <si>
    <t>Углеводы,</t>
  </si>
  <si>
    <t>Энергетическая ценность,</t>
  </si>
  <si>
    <t>Витамины</t>
  </si>
  <si>
    <t>Минеральные вещества</t>
  </si>
  <si>
    <t>№ рецептуры</t>
  </si>
  <si>
    <t>п/п</t>
  </si>
  <si>
    <t>г</t>
  </si>
  <si>
    <t>ккал</t>
  </si>
  <si>
    <t>В1, мг</t>
  </si>
  <si>
    <t>С, мг</t>
  </si>
  <si>
    <t>А, мкг</t>
  </si>
  <si>
    <t>Е, мг              ток.экв.</t>
  </si>
  <si>
    <t>Са, мг</t>
  </si>
  <si>
    <t>Р, мг</t>
  </si>
  <si>
    <t>Mg, мг</t>
  </si>
  <si>
    <t>Fe, мг</t>
  </si>
  <si>
    <t>1 НЕДЕЛЯ</t>
  </si>
  <si>
    <t>День 1</t>
  </si>
  <si>
    <t>Масло сливочное (порциями)</t>
  </si>
  <si>
    <t>Итого за день</t>
  </si>
  <si>
    <t>День 2</t>
  </si>
  <si>
    <t>50/50</t>
  </si>
  <si>
    <t xml:space="preserve">День 3 </t>
  </si>
  <si>
    <t xml:space="preserve">День 4 </t>
  </si>
  <si>
    <t xml:space="preserve">День 5 </t>
  </si>
  <si>
    <t>Батон</t>
  </si>
  <si>
    <t>Всего за период</t>
  </si>
  <si>
    <t>Среднее значение за период</t>
  </si>
  <si>
    <t>2 НЕДЕЛЯ</t>
  </si>
  <si>
    <t>Напиток из шиповника</t>
  </si>
  <si>
    <t>Содержание Б, Ж, У в % от калорийности</t>
  </si>
  <si>
    <t>3 НЕДЕЛЯ</t>
  </si>
  <si>
    <t>4 НЕДЕЛЯ</t>
  </si>
  <si>
    <t>Цена</t>
  </si>
  <si>
    <t>Кисель из концентрата с витамином "С"</t>
  </si>
  <si>
    <t xml:space="preserve">Чай с сахаром </t>
  </si>
  <si>
    <t>200/5</t>
  </si>
  <si>
    <t>Фрукт свежий</t>
  </si>
  <si>
    <t>Чай с сахаром и лимоном</t>
  </si>
  <si>
    <t>Творожная запеканка со сгущ.мол.</t>
  </si>
  <si>
    <t>100/10</t>
  </si>
  <si>
    <t>Компот из сухофруктов с вит «С»</t>
  </si>
  <si>
    <t>Биточки из курицы с соусом</t>
  </si>
  <si>
    <t>Сыр (порциями)</t>
  </si>
  <si>
    <t>Сб.2021 г.№ 75</t>
  </si>
  <si>
    <t>Сб.2021 г.№ 79</t>
  </si>
  <si>
    <t>Каша "Дружба"с маслом сливочным</t>
  </si>
  <si>
    <t>230/5</t>
  </si>
  <si>
    <t>Сб.2021 №229</t>
  </si>
  <si>
    <t>200/7</t>
  </si>
  <si>
    <t>Сб.2021 г. № 459</t>
  </si>
  <si>
    <t>Сб.2021 г. №576</t>
  </si>
  <si>
    <t>Сб 2021 №82</t>
  </si>
  <si>
    <t>Сб 2021г. №279</t>
  </si>
  <si>
    <t>Каша молочная манная жидкая с маслом сливочным</t>
  </si>
  <si>
    <t>Сб 2021г. №230</t>
  </si>
  <si>
    <t>Сб.2021 г. № 457</t>
  </si>
  <si>
    <t>Рис отварной с маслом сливочным</t>
  </si>
  <si>
    <t>Сб 2021 №385</t>
  </si>
  <si>
    <t>Сб.2021г.№496</t>
  </si>
  <si>
    <t>Гуляш  из свинины с соусом</t>
  </si>
  <si>
    <t>Сб.2021г. № 327</t>
  </si>
  <si>
    <t>Сб.2021 г. № 484</t>
  </si>
  <si>
    <t>Ежики мясные с соусом</t>
  </si>
  <si>
    <t>Сб.2021 г. № 350</t>
  </si>
  <si>
    <t>Макароны отварные с маслом сливочным</t>
  </si>
  <si>
    <t>Сб.2021 г. № 256</t>
  </si>
  <si>
    <t>70/50</t>
  </si>
  <si>
    <t>Сб.2021 г. № 374</t>
  </si>
  <si>
    <t>Гороховое пюре с маслом сливочным</t>
  </si>
  <si>
    <t>Сб.2021 г. № 389</t>
  </si>
  <si>
    <t>Сб.2021 г. № 495</t>
  </si>
  <si>
    <t>Макаронные изделия отварные с маслом сливочным</t>
  </si>
  <si>
    <t>Каша гречневая с маслом сливочным</t>
  </si>
  <si>
    <t>Сб.2021 г№202</t>
  </si>
  <si>
    <t>Суфле из рыбы с соусом белым</t>
  </si>
  <si>
    <t>Сб 2021 №303/418</t>
  </si>
  <si>
    <t>Печень куринная тушеная с соусом</t>
  </si>
  <si>
    <t>55/55</t>
  </si>
  <si>
    <t>Сб.2021 №370</t>
  </si>
  <si>
    <t>Котлета Школьная с соусом белым</t>
  </si>
  <si>
    <t>70/5</t>
  </si>
  <si>
    <t>Каша рисовая молочная жидкая с маслом сливочным</t>
  </si>
  <si>
    <t>Сб.2021 г. № 236</t>
  </si>
  <si>
    <t>Сб. 2021г. №367</t>
  </si>
  <si>
    <t>Сб.2021 г. № 268</t>
  </si>
  <si>
    <t>Омлет натуральный с маслом сливочным</t>
  </si>
  <si>
    <t>Сыр</t>
  </si>
  <si>
    <t>Хлеб пшеничный/Хлеб ржаной</t>
  </si>
  <si>
    <t>20/20</t>
  </si>
  <si>
    <t>Сб.2021 г. №573/574</t>
  </si>
  <si>
    <t>Салат из белокочанной капусты</t>
  </si>
  <si>
    <t>Сб.2021 г.№ 1</t>
  </si>
  <si>
    <t>Плов из мяса птицы</t>
  </si>
  <si>
    <t>150/50</t>
  </si>
  <si>
    <t>Сб 2021 №375</t>
  </si>
  <si>
    <t>25/25</t>
  </si>
  <si>
    <t>Сб.2021 г№213</t>
  </si>
  <si>
    <t>Каша  молочная " 5 Злаков" с маслом сливочным</t>
  </si>
  <si>
    <t>Салат из свеклы</t>
  </si>
  <si>
    <t>Сб.2021 г.№ 26</t>
  </si>
  <si>
    <t>Бигус  со свининой</t>
  </si>
  <si>
    <t>Сб.2021 г№329</t>
  </si>
  <si>
    <t>Сб.2021 г. № 496</t>
  </si>
  <si>
    <t>Гуляш  из мяса птицы</t>
  </si>
  <si>
    <t>Котлета куринная с соусом</t>
  </si>
  <si>
    <t>150/5</t>
  </si>
  <si>
    <t>Сб.2021 г. №256</t>
  </si>
  <si>
    <t>Жаркое из мяса птицы</t>
  </si>
  <si>
    <t>Сб 2021 №376</t>
  </si>
  <si>
    <t>Тефтели по-калининградски с соусом</t>
  </si>
  <si>
    <t>Сб.1996 г. № 423</t>
  </si>
  <si>
    <t>Рыба, тушеная в томат с овщами</t>
  </si>
  <si>
    <t>Сб 2021г №299</t>
  </si>
  <si>
    <t>Сб.2021 г. № 347/403</t>
  </si>
  <si>
    <t>Сб.2021 г. № 372/404</t>
  </si>
  <si>
    <t>ТК</t>
  </si>
  <si>
    <t>Сб 2021 №303/419</t>
  </si>
  <si>
    <t>Котлета рыбная с соусом</t>
  </si>
  <si>
    <t>МЕНЮ НА 94,89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</si>
</sst>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11" xfId="0" applyFont="1" applyFill="1" applyBorder="1"/>
    <xf numFmtId="0" fontId="3" fillId="0" borderId="10" xfId="0" applyFont="1" applyFill="1" applyBorder="1"/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right"/>
    </xf>
    <xf numFmtId="0" fontId="3" fillId="0" borderId="13" xfId="0" applyFont="1" applyFill="1" applyBorder="1"/>
    <xf numFmtId="0" fontId="3" fillId="0" borderId="1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/>
    <xf numFmtId="0" fontId="4" fillId="0" borderId="1" xfId="0" applyFont="1" applyFill="1" applyBorder="1" applyAlignment="1">
      <alignment horizontal="left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/>
    </xf>
    <xf numFmtId="2" fontId="5" fillId="0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/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4" fillId="0" borderId="0" xfId="0" applyNumberFormat="1" applyFont="1" applyFill="1"/>
    <xf numFmtId="0" fontId="3" fillId="0" borderId="0" xfId="0" applyFont="1" applyFill="1"/>
    <xf numFmtId="0" fontId="4" fillId="2" borderId="1" xfId="0" applyFont="1" applyFill="1" applyBorder="1" applyAlignment="1">
      <alignment horizontal="left"/>
    </xf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/>
    </xf>
    <xf numFmtId="0" fontId="5" fillId="2" borderId="1" xfId="0" applyFont="1" applyFill="1" applyBorder="1"/>
    <xf numFmtId="0" fontId="0" fillId="2" borderId="0" xfId="0" applyFill="1"/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7"/>
  <sheetViews>
    <sheetView tabSelected="1" view="pageBreakPreview" topLeftCell="A100" zoomScale="110" zoomScaleNormal="110" zoomScaleSheetLayoutView="110" workbookViewId="0">
      <selection activeCell="R140" sqref="R140"/>
    </sheetView>
  </sheetViews>
  <sheetFormatPr defaultRowHeight="15" x14ac:dyDescent="0.25"/>
  <cols>
    <col min="1" max="1" width="5.7109375" style="1" customWidth="1"/>
    <col min="2" max="2" width="33.28515625" style="1" customWidth="1"/>
    <col min="3" max="3" width="6.85546875" style="1" customWidth="1"/>
    <col min="4" max="6" width="5.85546875" style="1" customWidth="1"/>
    <col min="7" max="7" width="9.140625" style="1" customWidth="1"/>
    <col min="8" max="8" width="6" style="1" customWidth="1"/>
    <col min="9" max="9" width="4.85546875" style="1" customWidth="1"/>
    <col min="10" max="10" width="7.28515625" style="1" customWidth="1"/>
    <col min="11" max="13" width="5.7109375" style="1" customWidth="1"/>
    <col min="14" max="14" width="5.85546875" style="1" customWidth="1"/>
    <col min="15" max="15" width="4.85546875" style="1" customWidth="1"/>
    <col min="16" max="16" width="7.7109375" style="1" customWidth="1"/>
    <col min="17" max="17" width="12.140625" style="1" customWidth="1"/>
    <col min="18" max="18" width="8.85546875" style="1" customWidth="1"/>
    <col min="19" max="16384" width="9.140625" style="1"/>
  </cols>
  <sheetData>
    <row r="1" spans="1:18" ht="15.75" thickBot="1" x14ac:dyDescent="0.3">
      <c r="B1" s="2" t="s">
        <v>124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8" ht="81.75" customHeight="1" thickBot="1" x14ac:dyDescent="0.3">
      <c r="A2" s="3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/>
      <c r="J2" s="5"/>
      <c r="K2" s="5"/>
      <c r="L2" s="5" t="s">
        <v>8</v>
      </c>
      <c r="M2" s="5"/>
      <c r="N2" s="5"/>
      <c r="O2" s="5"/>
      <c r="P2" s="5" t="s">
        <v>9</v>
      </c>
      <c r="Q2" s="6"/>
      <c r="R2" s="7" t="s">
        <v>38</v>
      </c>
    </row>
    <row r="3" spans="1:18" ht="39.75" thickBot="1" x14ac:dyDescent="0.3">
      <c r="A3" s="8" t="s">
        <v>10</v>
      </c>
      <c r="B3" s="9"/>
      <c r="C3" s="10" t="s">
        <v>11</v>
      </c>
      <c r="D3" s="10" t="s">
        <v>11</v>
      </c>
      <c r="E3" s="10" t="s">
        <v>11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15</v>
      </c>
      <c r="K3" s="11" t="s">
        <v>16</v>
      </c>
      <c r="L3" s="10" t="s">
        <v>17</v>
      </c>
      <c r="M3" s="10" t="s">
        <v>18</v>
      </c>
      <c r="N3" s="10" t="s">
        <v>19</v>
      </c>
      <c r="O3" s="10" t="s">
        <v>20</v>
      </c>
      <c r="P3" s="9"/>
      <c r="Q3" s="12"/>
      <c r="R3" s="13"/>
    </row>
    <row r="4" spans="1:18" x14ac:dyDescent="0.25">
      <c r="A4" s="64" t="s">
        <v>21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6"/>
    </row>
    <row r="5" spans="1:18" x14ac:dyDescent="0.25">
      <c r="A5" s="64" t="s">
        <v>22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7"/>
    </row>
    <row r="6" spans="1:18" x14ac:dyDescent="0.25">
      <c r="A6" s="14">
        <v>1</v>
      </c>
      <c r="B6" s="15" t="s">
        <v>92</v>
      </c>
      <c r="C6" s="16">
        <v>7</v>
      </c>
      <c r="D6" s="16">
        <v>1.63</v>
      </c>
      <c r="E6" s="16">
        <v>2.0099999999999998</v>
      </c>
      <c r="F6" s="16">
        <v>0</v>
      </c>
      <c r="G6" s="16">
        <v>25.1</v>
      </c>
      <c r="H6" s="16">
        <v>3.0000000000000001E-3</v>
      </c>
      <c r="I6" s="16">
        <v>4.4999999999999998E-2</v>
      </c>
      <c r="J6" s="16">
        <v>18.2</v>
      </c>
      <c r="K6" s="16">
        <v>0.04</v>
      </c>
      <c r="L6" s="16">
        <v>60.7</v>
      </c>
      <c r="M6" s="16">
        <v>35</v>
      </c>
      <c r="N6" s="16">
        <v>2.5</v>
      </c>
      <c r="O6" s="16">
        <v>7.0000000000000007E-2</v>
      </c>
      <c r="P6" s="15" t="s">
        <v>49</v>
      </c>
      <c r="Q6" s="15"/>
      <c r="R6" s="17"/>
    </row>
    <row r="7" spans="1:18" x14ac:dyDescent="0.25">
      <c r="A7" s="14">
        <v>2</v>
      </c>
      <c r="B7" s="15" t="s">
        <v>23</v>
      </c>
      <c r="C7" s="16">
        <v>5</v>
      </c>
      <c r="D7" s="16">
        <v>0.04</v>
      </c>
      <c r="E7" s="16">
        <v>3.63</v>
      </c>
      <c r="F7" s="16">
        <v>7.0000000000000007E-2</v>
      </c>
      <c r="G7" s="16">
        <v>46.3</v>
      </c>
      <c r="H7" s="16">
        <v>0</v>
      </c>
      <c r="I7" s="16">
        <v>0</v>
      </c>
      <c r="J7" s="16">
        <v>2</v>
      </c>
      <c r="K7" s="16">
        <v>5.0000000000000001E-3</v>
      </c>
      <c r="L7" s="16">
        <v>0.12</v>
      </c>
      <c r="M7" s="16">
        <v>0.2</v>
      </c>
      <c r="N7" s="16">
        <v>0</v>
      </c>
      <c r="O7" s="16">
        <v>1E-3</v>
      </c>
      <c r="P7" s="15" t="s">
        <v>50</v>
      </c>
      <c r="Q7" s="15"/>
      <c r="R7" s="17"/>
    </row>
    <row r="8" spans="1:18" x14ac:dyDescent="0.25">
      <c r="A8" s="14">
        <v>3</v>
      </c>
      <c r="B8" s="15" t="s">
        <v>51</v>
      </c>
      <c r="C8" s="16" t="s">
        <v>41</v>
      </c>
      <c r="D8" s="16">
        <v>5.2</v>
      </c>
      <c r="E8" s="16">
        <v>6.6</v>
      </c>
      <c r="F8" s="16">
        <v>27.6</v>
      </c>
      <c r="G8" s="16">
        <v>191</v>
      </c>
      <c r="H8" s="16">
        <v>0.09</v>
      </c>
      <c r="I8" s="16">
        <v>2.5</v>
      </c>
      <c r="J8" s="16">
        <v>39.4</v>
      </c>
      <c r="K8" s="16">
        <v>0.14000000000000001</v>
      </c>
      <c r="L8" s="16">
        <v>130</v>
      </c>
      <c r="M8" s="16">
        <v>140</v>
      </c>
      <c r="N8" s="16">
        <v>30.6</v>
      </c>
      <c r="O8" s="16">
        <v>0.44</v>
      </c>
      <c r="P8" s="15" t="s">
        <v>53</v>
      </c>
      <c r="Q8" s="15"/>
      <c r="R8" s="17"/>
    </row>
    <row r="9" spans="1:18" ht="17.100000000000001" customHeight="1" x14ac:dyDescent="0.25">
      <c r="A9" s="14">
        <v>4</v>
      </c>
      <c r="B9" s="18" t="s">
        <v>42</v>
      </c>
      <c r="C9" s="16">
        <v>100</v>
      </c>
      <c r="D9" s="16">
        <v>0.4</v>
      </c>
      <c r="E9" s="16">
        <v>0.4</v>
      </c>
      <c r="F9" s="16">
        <v>9.8000000000000007</v>
      </c>
      <c r="G9" s="16">
        <v>44</v>
      </c>
      <c r="H9" s="16">
        <v>0.03</v>
      </c>
      <c r="I9" s="16">
        <v>7</v>
      </c>
      <c r="J9" s="16">
        <v>0</v>
      </c>
      <c r="K9" s="16">
        <v>0.2</v>
      </c>
      <c r="L9" s="16">
        <v>16.100000000000001</v>
      </c>
      <c r="M9" s="16">
        <v>11</v>
      </c>
      <c r="N9" s="16">
        <v>9</v>
      </c>
      <c r="O9" s="16">
        <v>2.21</v>
      </c>
      <c r="P9" s="15" t="s">
        <v>57</v>
      </c>
      <c r="Q9" s="15"/>
      <c r="R9" s="19"/>
    </row>
    <row r="10" spans="1:18" x14ac:dyDescent="0.25">
      <c r="A10" s="14">
        <v>5</v>
      </c>
      <c r="B10" s="15" t="s">
        <v>43</v>
      </c>
      <c r="C10" s="16" t="s">
        <v>54</v>
      </c>
      <c r="D10" s="16">
        <v>0.3</v>
      </c>
      <c r="E10" s="16">
        <v>0.1</v>
      </c>
      <c r="F10" s="16">
        <v>9.5</v>
      </c>
      <c r="G10" s="16">
        <v>40</v>
      </c>
      <c r="H10" s="16">
        <v>0</v>
      </c>
      <c r="I10" s="16">
        <v>1</v>
      </c>
      <c r="J10" s="16">
        <v>0</v>
      </c>
      <c r="K10" s="16">
        <v>0.02</v>
      </c>
      <c r="L10" s="16">
        <v>7.9</v>
      </c>
      <c r="M10" s="16">
        <v>9.1</v>
      </c>
      <c r="N10" s="16">
        <v>5</v>
      </c>
      <c r="O10" s="16">
        <v>0.87</v>
      </c>
      <c r="P10" s="15" t="s">
        <v>55</v>
      </c>
      <c r="Q10" s="15"/>
      <c r="R10" s="17"/>
    </row>
    <row r="11" spans="1:18" x14ac:dyDescent="0.25">
      <c r="A11" s="14">
        <v>6</v>
      </c>
      <c r="B11" s="20" t="s">
        <v>30</v>
      </c>
      <c r="C11" s="21">
        <v>50</v>
      </c>
      <c r="D11" s="21">
        <v>3.8</v>
      </c>
      <c r="E11" s="21">
        <v>1.5</v>
      </c>
      <c r="F11" s="21">
        <v>25.7</v>
      </c>
      <c r="G11" s="21">
        <v>130.5</v>
      </c>
      <c r="H11" s="21">
        <v>0.06</v>
      </c>
      <c r="I11" s="21">
        <v>0</v>
      </c>
      <c r="J11" s="21">
        <v>0</v>
      </c>
      <c r="K11" s="21">
        <v>0.85</v>
      </c>
      <c r="L11" s="21">
        <v>9.5</v>
      </c>
      <c r="M11" s="21">
        <v>32.5</v>
      </c>
      <c r="N11" s="21">
        <v>6.5</v>
      </c>
      <c r="O11" s="21">
        <v>0.6</v>
      </c>
      <c r="P11" s="55" t="s">
        <v>56</v>
      </c>
      <c r="Q11" s="56"/>
      <c r="R11" s="17"/>
    </row>
    <row r="12" spans="1:18" x14ac:dyDescent="0.25">
      <c r="A12" s="14"/>
      <c r="B12" s="22" t="s">
        <v>24</v>
      </c>
      <c r="C12" s="23">
        <v>574</v>
      </c>
      <c r="D12" s="23">
        <f t="shared" ref="D12:O12" si="0">SUM(D6:D11)</f>
        <v>11.370000000000001</v>
      </c>
      <c r="E12" s="23">
        <f t="shared" si="0"/>
        <v>14.239999999999998</v>
      </c>
      <c r="F12" s="23">
        <f t="shared" si="0"/>
        <v>72.67</v>
      </c>
      <c r="G12" s="23">
        <f t="shared" si="0"/>
        <v>476.9</v>
      </c>
      <c r="H12" s="23">
        <f t="shared" si="0"/>
        <v>0.183</v>
      </c>
      <c r="I12" s="23">
        <f t="shared" si="0"/>
        <v>10.545</v>
      </c>
      <c r="J12" s="23">
        <f t="shared" si="0"/>
        <v>59.599999999999994</v>
      </c>
      <c r="K12" s="23">
        <f t="shared" si="0"/>
        <v>1.2549999999999999</v>
      </c>
      <c r="L12" s="23">
        <f t="shared" si="0"/>
        <v>224.32</v>
      </c>
      <c r="M12" s="23">
        <f t="shared" si="0"/>
        <v>227.79999999999998</v>
      </c>
      <c r="N12" s="23">
        <f t="shared" si="0"/>
        <v>53.6</v>
      </c>
      <c r="O12" s="23">
        <f t="shared" si="0"/>
        <v>4.1909999999999998</v>
      </c>
      <c r="P12" s="64"/>
      <c r="Q12" s="67"/>
      <c r="R12" s="24">
        <v>94.89</v>
      </c>
    </row>
    <row r="13" spans="1:18" x14ac:dyDescent="0.25">
      <c r="A13" s="64" t="s">
        <v>25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7"/>
    </row>
    <row r="14" spans="1:18" x14ac:dyDescent="0.25">
      <c r="A14" s="25">
        <v>1</v>
      </c>
      <c r="B14" s="26" t="s">
        <v>44</v>
      </c>
      <c r="C14" s="27" t="s">
        <v>45</v>
      </c>
      <c r="D14" s="28">
        <v>16.62</v>
      </c>
      <c r="E14" s="28">
        <v>8.5500000000000007</v>
      </c>
      <c r="F14" s="28">
        <v>20.55</v>
      </c>
      <c r="G14" s="28">
        <v>226.7</v>
      </c>
      <c r="H14" s="28">
        <v>8.5999999999999993E-2</v>
      </c>
      <c r="I14" s="28">
        <v>0.1</v>
      </c>
      <c r="J14" s="28">
        <v>56.2</v>
      </c>
      <c r="K14" s="28">
        <v>0.62</v>
      </c>
      <c r="L14" s="28">
        <v>183.7</v>
      </c>
      <c r="M14" s="28">
        <v>233.9</v>
      </c>
      <c r="N14" s="28">
        <v>25.4</v>
      </c>
      <c r="O14" s="28">
        <v>0.77</v>
      </c>
      <c r="P14" s="26" t="s">
        <v>58</v>
      </c>
      <c r="Q14" s="26"/>
      <c r="R14" s="29"/>
    </row>
    <row r="15" spans="1:18" ht="26.25" x14ac:dyDescent="0.25">
      <c r="A15" s="25">
        <v>2</v>
      </c>
      <c r="B15" s="30" t="s">
        <v>59</v>
      </c>
      <c r="C15" s="31" t="s">
        <v>41</v>
      </c>
      <c r="D15" s="32">
        <v>6.26</v>
      </c>
      <c r="E15" s="32">
        <v>6.6</v>
      </c>
      <c r="F15" s="32">
        <v>31.24</v>
      </c>
      <c r="G15" s="33">
        <v>209</v>
      </c>
      <c r="H15" s="32">
        <v>7.8E-2</v>
      </c>
      <c r="I15" s="32">
        <v>1.38</v>
      </c>
      <c r="J15" s="32">
        <v>40.200000000000003</v>
      </c>
      <c r="K15" s="32">
        <v>0.52</v>
      </c>
      <c r="L15" s="32">
        <v>136.80000000000001</v>
      </c>
      <c r="M15" s="32">
        <v>122.4</v>
      </c>
      <c r="N15" s="32">
        <v>20.399999999999999</v>
      </c>
      <c r="O15" s="32">
        <v>0.46200000000000002</v>
      </c>
      <c r="P15" s="26" t="s">
        <v>60</v>
      </c>
      <c r="Q15" s="26"/>
      <c r="R15" s="29"/>
    </row>
    <row r="16" spans="1:18" x14ac:dyDescent="0.25">
      <c r="A16" s="25">
        <v>3</v>
      </c>
      <c r="B16" s="15" t="s">
        <v>40</v>
      </c>
      <c r="C16" s="16">
        <v>200</v>
      </c>
      <c r="D16" s="16">
        <v>0.2</v>
      </c>
      <c r="E16" s="16">
        <v>0.1</v>
      </c>
      <c r="F16" s="16">
        <v>9.3000000000000007</v>
      </c>
      <c r="G16" s="16">
        <v>38</v>
      </c>
      <c r="H16" s="16">
        <v>0</v>
      </c>
      <c r="I16" s="16">
        <v>0</v>
      </c>
      <c r="J16" s="16">
        <v>0</v>
      </c>
      <c r="K16" s="16">
        <v>0</v>
      </c>
      <c r="L16" s="16">
        <v>5.0999999999999996</v>
      </c>
      <c r="M16" s="16">
        <v>7.7</v>
      </c>
      <c r="N16" s="16">
        <v>4.2</v>
      </c>
      <c r="O16" s="16">
        <v>0.82</v>
      </c>
      <c r="P16" s="15" t="s">
        <v>61</v>
      </c>
      <c r="Q16" s="15"/>
      <c r="R16" s="29"/>
    </row>
    <row r="17" spans="1:18" x14ac:dyDescent="0.25">
      <c r="A17" s="25">
        <v>4</v>
      </c>
      <c r="B17" s="20" t="s">
        <v>93</v>
      </c>
      <c r="C17" s="21" t="s">
        <v>94</v>
      </c>
      <c r="D17" s="21">
        <v>3.12</v>
      </c>
      <c r="E17" s="21">
        <v>0.46</v>
      </c>
      <c r="F17" s="21">
        <v>17.86</v>
      </c>
      <c r="G17" s="21">
        <v>88</v>
      </c>
      <c r="H17" s="21">
        <v>7.1999999999999995E-2</v>
      </c>
      <c r="I17" s="21">
        <v>0</v>
      </c>
      <c r="J17" s="21">
        <v>0</v>
      </c>
      <c r="K17" s="21">
        <v>0.68</v>
      </c>
      <c r="L17" s="21">
        <v>10.6</v>
      </c>
      <c r="M17" s="21">
        <v>59.8</v>
      </c>
      <c r="N17" s="21">
        <v>16</v>
      </c>
      <c r="O17" s="21">
        <v>1.1000000000000001</v>
      </c>
      <c r="P17" s="55" t="s">
        <v>95</v>
      </c>
      <c r="Q17" s="56"/>
      <c r="R17" s="29"/>
    </row>
    <row r="18" spans="1:18" x14ac:dyDescent="0.25">
      <c r="A18" s="25"/>
      <c r="B18" s="34" t="s">
        <v>24</v>
      </c>
      <c r="C18" s="35">
        <v>555</v>
      </c>
      <c r="D18" s="35">
        <f>SUM(D14:D17)</f>
        <v>26.200000000000003</v>
      </c>
      <c r="E18" s="35">
        <f>SUM(E14:E17)</f>
        <v>15.71</v>
      </c>
      <c r="F18" s="35">
        <f>SUM(F15:F17)</f>
        <v>58.4</v>
      </c>
      <c r="G18" s="35">
        <f t="shared" ref="G18:O18" si="1">SUM(G14:G17)</f>
        <v>561.70000000000005</v>
      </c>
      <c r="H18" s="35">
        <f t="shared" si="1"/>
        <v>0.23599999999999999</v>
      </c>
      <c r="I18" s="35">
        <f t="shared" si="1"/>
        <v>1.48</v>
      </c>
      <c r="J18" s="35">
        <f t="shared" si="1"/>
        <v>96.4</v>
      </c>
      <c r="K18" s="35">
        <f t="shared" si="1"/>
        <v>1.8200000000000003</v>
      </c>
      <c r="L18" s="35">
        <f t="shared" si="1"/>
        <v>336.20000000000005</v>
      </c>
      <c r="M18" s="35">
        <f t="shared" si="1"/>
        <v>423.8</v>
      </c>
      <c r="N18" s="35">
        <f t="shared" si="1"/>
        <v>66</v>
      </c>
      <c r="O18" s="35">
        <f t="shared" si="1"/>
        <v>3.1520000000000001</v>
      </c>
      <c r="P18" s="53"/>
      <c r="Q18" s="54"/>
      <c r="R18" s="34">
        <v>94.89</v>
      </c>
    </row>
    <row r="19" spans="1:18" x14ac:dyDescent="0.25">
      <c r="A19" s="53" t="s">
        <v>27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4"/>
    </row>
    <row r="20" spans="1:18" x14ac:dyDescent="0.25">
      <c r="A20" s="25">
        <v>1</v>
      </c>
      <c r="B20" s="15" t="s">
        <v>96</v>
      </c>
      <c r="C20" s="16">
        <v>100</v>
      </c>
      <c r="D20" s="16">
        <v>1.45</v>
      </c>
      <c r="E20" s="16">
        <v>6</v>
      </c>
      <c r="F20" s="16">
        <v>8.4</v>
      </c>
      <c r="G20" s="16">
        <v>94</v>
      </c>
      <c r="H20" s="16">
        <v>0.02</v>
      </c>
      <c r="I20" s="16">
        <v>17</v>
      </c>
      <c r="J20" s="16">
        <v>0</v>
      </c>
      <c r="K20" s="16">
        <v>2.8</v>
      </c>
      <c r="L20" s="16">
        <v>40</v>
      </c>
      <c r="M20" s="16">
        <v>28</v>
      </c>
      <c r="N20" s="16">
        <v>16</v>
      </c>
      <c r="O20" s="16">
        <v>0.53</v>
      </c>
      <c r="P20" s="15" t="s">
        <v>97</v>
      </c>
      <c r="Q20" s="15"/>
      <c r="R20" s="29"/>
    </row>
    <row r="21" spans="1:18" ht="15.95" customHeight="1" x14ac:dyDescent="0.25">
      <c r="A21" s="25">
        <v>2</v>
      </c>
      <c r="B21" s="18" t="s">
        <v>98</v>
      </c>
      <c r="C21" s="16" t="s">
        <v>99</v>
      </c>
      <c r="D21" s="16">
        <v>12.31</v>
      </c>
      <c r="E21" s="16">
        <v>8.1999999999999993</v>
      </c>
      <c r="F21" s="16">
        <v>24.8</v>
      </c>
      <c r="G21" s="16">
        <v>223.1</v>
      </c>
      <c r="H21" s="16">
        <v>0.04</v>
      </c>
      <c r="I21" s="16">
        <v>0</v>
      </c>
      <c r="J21" s="16">
        <v>15</v>
      </c>
      <c r="K21" s="16">
        <v>0.6</v>
      </c>
      <c r="L21" s="16">
        <v>20</v>
      </c>
      <c r="M21" s="16">
        <v>83</v>
      </c>
      <c r="N21" s="16">
        <v>28</v>
      </c>
      <c r="O21" s="16">
        <v>0.71</v>
      </c>
      <c r="P21" s="15" t="s">
        <v>100</v>
      </c>
      <c r="Q21" s="15"/>
      <c r="R21" s="29"/>
    </row>
    <row r="22" spans="1:18" ht="15.75" customHeight="1" x14ac:dyDescent="0.25">
      <c r="A22" s="25">
        <v>3</v>
      </c>
      <c r="B22" s="15" t="s">
        <v>46</v>
      </c>
      <c r="C22" s="16">
        <v>200</v>
      </c>
      <c r="D22" s="16">
        <v>0.6</v>
      </c>
      <c r="E22" s="16">
        <v>0.1</v>
      </c>
      <c r="F22" s="16">
        <v>20.100000000000001</v>
      </c>
      <c r="G22" s="16">
        <v>84</v>
      </c>
      <c r="H22" s="16">
        <v>0</v>
      </c>
      <c r="I22" s="16">
        <v>0.2</v>
      </c>
      <c r="J22" s="16">
        <v>0</v>
      </c>
      <c r="K22" s="16">
        <v>0.4</v>
      </c>
      <c r="L22" s="16">
        <v>20.100000000000001</v>
      </c>
      <c r="M22" s="16">
        <v>19.2</v>
      </c>
      <c r="N22" s="16">
        <v>14.4</v>
      </c>
      <c r="O22" s="16">
        <v>0.69</v>
      </c>
      <c r="P22" s="15" t="s">
        <v>76</v>
      </c>
      <c r="Q22" s="15"/>
      <c r="R22" s="29"/>
    </row>
    <row r="23" spans="1:18" x14ac:dyDescent="0.25">
      <c r="A23" s="25">
        <v>4</v>
      </c>
      <c r="B23" s="20" t="s">
        <v>93</v>
      </c>
      <c r="C23" s="21" t="s">
        <v>101</v>
      </c>
      <c r="D23" s="21">
        <v>3.9</v>
      </c>
      <c r="E23" s="21">
        <v>0.57999999999999996</v>
      </c>
      <c r="F23" s="21">
        <v>22.33</v>
      </c>
      <c r="G23" s="21">
        <v>110</v>
      </c>
      <c r="H23" s="21">
        <v>0.09</v>
      </c>
      <c r="I23" s="21">
        <v>0</v>
      </c>
      <c r="J23" s="21">
        <v>0</v>
      </c>
      <c r="K23" s="21">
        <v>0.85</v>
      </c>
      <c r="L23" s="21">
        <v>13.25</v>
      </c>
      <c r="M23" s="21">
        <v>74.8</v>
      </c>
      <c r="N23" s="21">
        <v>20</v>
      </c>
      <c r="O23" s="21">
        <v>1.4</v>
      </c>
      <c r="P23" s="55" t="s">
        <v>95</v>
      </c>
      <c r="Q23" s="56"/>
      <c r="R23" s="29"/>
    </row>
    <row r="24" spans="1:18" x14ac:dyDescent="0.25">
      <c r="A24" s="25"/>
      <c r="B24" s="34" t="s">
        <v>24</v>
      </c>
      <c r="C24" s="35">
        <v>550</v>
      </c>
      <c r="D24" s="35">
        <f t="shared" ref="D24:O24" si="2">SUM(D20:D23)</f>
        <v>18.259999999999998</v>
      </c>
      <c r="E24" s="35">
        <f t="shared" si="2"/>
        <v>14.879999999999999</v>
      </c>
      <c r="F24" s="35">
        <f t="shared" si="2"/>
        <v>75.63</v>
      </c>
      <c r="G24" s="35">
        <f t="shared" si="2"/>
        <v>511.1</v>
      </c>
      <c r="H24" s="35">
        <f t="shared" si="2"/>
        <v>0.15</v>
      </c>
      <c r="I24" s="35">
        <f t="shared" si="2"/>
        <v>17.2</v>
      </c>
      <c r="J24" s="35">
        <f t="shared" si="2"/>
        <v>15</v>
      </c>
      <c r="K24" s="35">
        <f t="shared" si="2"/>
        <v>4.6499999999999995</v>
      </c>
      <c r="L24" s="35">
        <f t="shared" si="2"/>
        <v>93.35</v>
      </c>
      <c r="M24" s="35">
        <f t="shared" si="2"/>
        <v>205</v>
      </c>
      <c r="N24" s="35">
        <f t="shared" si="2"/>
        <v>78.400000000000006</v>
      </c>
      <c r="O24" s="35">
        <f t="shared" si="2"/>
        <v>3.33</v>
      </c>
      <c r="P24" s="53"/>
      <c r="Q24" s="54"/>
      <c r="R24" s="34">
        <v>94.89</v>
      </c>
    </row>
    <row r="25" spans="1:18" x14ac:dyDescent="0.25">
      <c r="A25" s="53" t="s">
        <v>28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4"/>
    </row>
    <row r="26" spans="1:18" ht="18.95" customHeight="1" x14ac:dyDescent="0.25">
      <c r="A26" s="25">
        <v>1</v>
      </c>
      <c r="B26" s="26" t="s">
        <v>123</v>
      </c>
      <c r="C26" s="27" t="s">
        <v>26</v>
      </c>
      <c r="D26" s="10">
        <v>7.48</v>
      </c>
      <c r="E26" s="10">
        <v>2.79</v>
      </c>
      <c r="F26" s="10">
        <v>7.3</v>
      </c>
      <c r="G26" s="10">
        <v>84.25</v>
      </c>
      <c r="H26" s="10">
        <v>0.06</v>
      </c>
      <c r="I26" s="10">
        <v>0.77</v>
      </c>
      <c r="J26" s="10">
        <v>30.72</v>
      </c>
      <c r="K26" s="10">
        <v>0.7</v>
      </c>
      <c r="L26" s="10">
        <v>27.8</v>
      </c>
      <c r="M26" s="10">
        <v>100.35</v>
      </c>
      <c r="N26" s="10">
        <v>16.399999999999999</v>
      </c>
      <c r="O26" s="10">
        <v>0.57999999999999996</v>
      </c>
      <c r="P26" s="9" t="s">
        <v>122</v>
      </c>
      <c r="Q26" s="9"/>
      <c r="R26" s="15"/>
    </row>
    <row r="27" spans="1:18" x14ac:dyDescent="0.25">
      <c r="A27" s="25">
        <v>2</v>
      </c>
      <c r="B27" s="29" t="s">
        <v>78</v>
      </c>
      <c r="C27" s="31" t="s">
        <v>41</v>
      </c>
      <c r="D27" s="32">
        <v>8.92</v>
      </c>
      <c r="E27" s="32">
        <v>7.68</v>
      </c>
      <c r="F27" s="32">
        <v>32.200000000000003</v>
      </c>
      <c r="G27" s="32">
        <v>233.4</v>
      </c>
      <c r="H27" s="32">
        <v>0.19</v>
      </c>
      <c r="I27" s="32">
        <v>0.6</v>
      </c>
      <c r="J27" s="32">
        <v>38.200000000000003</v>
      </c>
      <c r="K27" s="32">
        <v>0.44</v>
      </c>
      <c r="L27" s="32">
        <v>90.6</v>
      </c>
      <c r="M27" s="32">
        <v>84.8</v>
      </c>
      <c r="N27" s="32">
        <v>23.4</v>
      </c>
      <c r="O27" s="32">
        <v>0.67</v>
      </c>
      <c r="P27" s="29" t="s">
        <v>102</v>
      </c>
      <c r="Q27" s="29"/>
      <c r="R27" s="29"/>
    </row>
    <row r="28" spans="1:18" x14ac:dyDescent="0.25">
      <c r="A28" s="25">
        <v>3</v>
      </c>
      <c r="B28" s="29" t="s">
        <v>39</v>
      </c>
      <c r="C28" s="31">
        <v>200</v>
      </c>
      <c r="D28" s="32">
        <v>0</v>
      </c>
      <c r="E28" s="32">
        <v>0</v>
      </c>
      <c r="F28" s="32">
        <v>15</v>
      </c>
      <c r="G28" s="32">
        <v>60</v>
      </c>
      <c r="H28" s="32">
        <v>0</v>
      </c>
      <c r="I28" s="32">
        <v>0</v>
      </c>
      <c r="J28" s="32">
        <v>0</v>
      </c>
      <c r="K28" s="32">
        <v>0</v>
      </c>
      <c r="L28" s="32">
        <v>3.4</v>
      </c>
      <c r="M28" s="32">
        <v>5.8</v>
      </c>
      <c r="N28" s="32">
        <v>0</v>
      </c>
      <c r="O28" s="32">
        <v>0.02</v>
      </c>
      <c r="P28" s="29" t="s">
        <v>67</v>
      </c>
      <c r="Q28" s="29"/>
      <c r="R28" s="29"/>
    </row>
    <row r="29" spans="1:18" x14ac:dyDescent="0.25">
      <c r="A29" s="25">
        <v>4</v>
      </c>
      <c r="B29" s="20" t="s">
        <v>93</v>
      </c>
      <c r="C29" s="21" t="s">
        <v>101</v>
      </c>
      <c r="D29" s="21">
        <v>3.9</v>
      </c>
      <c r="E29" s="21">
        <v>0.57999999999999996</v>
      </c>
      <c r="F29" s="21">
        <v>22.33</v>
      </c>
      <c r="G29" s="21">
        <v>110</v>
      </c>
      <c r="H29" s="21">
        <v>0.09</v>
      </c>
      <c r="I29" s="21">
        <v>0</v>
      </c>
      <c r="J29" s="21">
        <v>0</v>
      </c>
      <c r="K29" s="21">
        <v>0.85</v>
      </c>
      <c r="L29" s="21">
        <v>13.25</v>
      </c>
      <c r="M29" s="21">
        <v>74.8</v>
      </c>
      <c r="N29" s="21">
        <v>20</v>
      </c>
      <c r="O29" s="21">
        <v>1.4</v>
      </c>
      <c r="P29" s="55" t="s">
        <v>95</v>
      </c>
      <c r="Q29" s="56"/>
      <c r="R29" s="29"/>
    </row>
    <row r="30" spans="1:18" x14ac:dyDescent="0.25">
      <c r="A30" s="25"/>
      <c r="B30" s="29" t="s">
        <v>24</v>
      </c>
      <c r="C30" s="35">
        <v>555</v>
      </c>
      <c r="D30" s="35">
        <f t="shared" ref="D30:O30" si="3">SUM(D26:D29)</f>
        <v>20.299999999999997</v>
      </c>
      <c r="E30" s="35">
        <f t="shared" si="3"/>
        <v>11.049999999999999</v>
      </c>
      <c r="F30" s="35">
        <f t="shared" si="3"/>
        <v>76.83</v>
      </c>
      <c r="G30" s="35">
        <f t="shared" si="3"/>
        <v>487.65</v>
      </c>
      <c r="H30" s="35">
        <f t="shared" si="3"/>
        <v>0.33999999999999997</v>
      </c>
      <c r="I30" s="35">
        <f t="shared" si="3"/>
        <v>1.37</v>
      </c>
      <c r="J30" s="35">
        <f t="shared" si="3"/>
        <v>68.92</v>
      </c>
      <c r="K30" s="35">
        <f t="shared" si="3"/>
        <v>1.9899999999999998</v>
      </c>
      <c r="L30" s="35">
        <f t="shared" si="3"/>
        <v>135.05000000000001</v>
      </c>
      <c r="M30" s="35">
        <f t="shared" si="3"/>
        <v>265.75</v>
      </c>
      <c r="N30" s="35">
        <f t="shared" si="3"/>
        <v>59.8</v>
      </c>
      <c r="O30" s="35">
        <f t="shared" si="3"/>
        <v>2.67</v>
      </c>
      <c r="P30" s="68"/>
      <c r="Q30" s="69"/>
      <c r="R30" s="34">
        <v>94.89</v>
      </c>
    </row>
    <row r="31" spans="1:18" x14ac:dyDescent="0.25">
      <c r="A31" s="53" t="s">
        <v>29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4"/>
    </row>
    <row r="32" spans="1:18" ht="17.100000000000001" customHeight="1" x14ac:dyDescent="0.25">
      <c r="A32" s="25">
        <v>1</v>
      </c>
      <c r="B32" s="26" t="s">
        <v>68</v>
      </c>
      <c r="C32" s="27" t="s">
        <v>26</v>
      </c>
      <c r="D32" s="28">
        <v>9.6999999999999993</v>
      </c>
      <c r="E32" s="28">
        <v>9.6</v>
      </c>
      <c r="F32" s="28">
        <v>10.7</v>
      </c>
      <c r="G32" s="28">
        <v>168</v>
      </c>
      <c r="H32" s="28">
        <v>0.05</v>
      </c>
      <c r="I32" s="28">
        <v>1</v>
      </c>
      <c r="J32" s="28">
        <v>20.8</v>
      </c>
      <c r="K32" s="28">
        <v>0.39</v>
      </c>
      <c r="L32" s="28">
        <v>47.3</v>
      </c>
      <c r="M32" s="28">
        <v>116</v>
      </c>
      <c r="N32" s="28">
        <v>17.5</v>
      </c>
      <c r="O32" s="28">
        <v>1</v>
      </c>
      <c r="P32" s="26" t="s">
        <v>69</v>
      </c>
      <c r="Q32" s="26"/>
      <c r="R32" s="29"/>
    </row>
    <row r="33" spans="1:18" ht="15.95" customHeight="1" x14ac:dyDescent="0.25">
      <c r="A33" s="25">
        <v>2</v>
      </c>
      <c r="B33" s="29" t="s">
        <v>70</v>
      </c>
      <c r="C33" s="31" t="s">
        <v>41</v>
      </c>
      <c r="D33" s="32">
        <v>7.4</v>
      </c>
      <c r="E33" s="32">
        <v>6.6</v>
      </c>
      <c r="F33" s="32">
        <v>39.4</v>
      </c>
      <c r="G33" s="32">
        <v>246</v>
      </c>
      <c r="H33" s="32">
        <v>0.08</v>
      </c>
      <c r="I33" s="32">
        <v>0</v>
      </c>
      <c r="J33" s="32">
        <v>42</v>
      </c>
      <c r="K33" s="32">
        <v>1</v>
      </c>
      <c r="L33" s="32">
        <v>16</v>
      </c>
      <c r="M33" s="32">
        <v>60</v>
      </c>
      <c r="N33" s="32">
        <v>10</v>
      </c>
      <c r="O33" s="32">
        <v>1.4</v>
      </c>
      <c r="P33" s="26" t="s">
        <v>71</v>
      </c>
      <c r="Q33" s="26"/>
      <c r="R33" s="29"/>
    </row>
    <row r="34" spans="1:18" x14ac:dyDescent="0.25">
      <c r="A34" s="25">
        <v>3</v>
      </c>
      <c r="B34" s="15" t="s">
        <v>43</v>
      </c>
      <c r="C34" s="16" t="s">
        <v>54</v>
      </c>
      <c r="D34" s="16">
        <v>0.3</v>
      </c>
      <c r="E34" s="16">
        <v>0.1</v>
      </c>
      <c r="F34" s="16">
        <v>9.5</v>
      </c>
      <c r="G34" s="16">
        <v>40</v>
      </c>
      <c r="H34" s="16">
        <v>0</v>
      </c>
      <c r="I34" s="16">
        <v>1</v>
      </c>
      <c r="J34" s="16">
        <v>0</v>
      </c>
      <c r="K34" s="16">
        <v>0.02</v>
      </c>
      <c r="L34" s="16">
        <v>7.9</v>
      </c>
      <c r="M34" s="16">
        <v>9.1</v>
      </c>
      <c r="N34" s="16">
        <v>5</v>
      </c>
      <c r="O34" s="16">
        <v>0.87</v>
      </c>
      <c r="P34" s="15" t="s">
        <v>55</v>
      </c>
      <c r="Q34" s="15"/>
      <c r="R34" s="29"/>
    </row>
    <row r="35" spans="1:18" x14ac:dyDescent="0.25">
      <c r="A35" s="25">
        <v>4</v>
      </c>
      <c r="B35" s="20" t="s">
        <v>30</v>
      </c>
      <c r="C35" s="21">
        <v>40</v>
      </c>
      <c r="D35" s="21">
        <v>3</v>
      </c>
      <c r="E35" s="21">
        <v>1.1599999999999999</v>
      </c>
      <c r="F35" s="21">
        <v>20.6</v>
      </c>
      <c r="G35" s="21">
        <v>104.4</v>
      </c>
      <c r="H35" s="21">
        <v>4.3999999999999997E-2</v>
      </c>
      <c r="I35" s="21">
        <v>0</v>
      </c>
      <c r="J35" s="21">
        <v>0</v>
      </c>
      <c r="K35" s="21">
        <v>0.68</v>
      </c>
      <c r="L35" s="21">
        <v>0.48</v>
      </c>
      <c r="M35" s="21">
        <v>26</v>
      </c>
      <c r="N35" s="21">
        <v>5.2</v>
      </c>
      <c r="O35" s="21">
        <v>0.48</v>
      </c>
      <c r="P35" s="62" t="s">
        <v>56</v>
      </c>
      <c r="Q35" s="63"/>
      <c r="R35" s="29"/>
    </row>
    <row r="36" spans="1:18" x14ac:dyDescent="0.25">
      <c r="A36" s="25"/>
      <c r="B36" s="34" t="s">
        <v>24</v>
      </c>
      <c r="C36" s="35">
        <v>552</v>
      </c>
      <c r="D36" s="35">
        <f t="shared" ref="D36:O36" si="4">SUM(D32:D35)</f>
        <v>20.400000000000002</v>
      </c>
      <c r="E36" s="35">
        <f t="shared" si="4"/>
        <v>17.46</v>
      </c>
      <c r="F36" s="35">
        <f t="shared" si="4"/>
        <v>80.199999999999989</v>
      </c>
      <c r="G36" s="35">
        <f t="shared" si="4"/>
        <v>558.4</v>
      </c>
      <c r="H36" s="35">
        <f t="shared" si="4"/>
        <v>0.17399999999999999</v>
      </c>
      <c r="I36" s="35">
        <f t="shared" si="4"/>
        <v>2</v>
      </c>
      <c r="J36" s="35">
        <f t="shared" si="4"/>
        <v>62.8</v>
      </c>
      <c r="K36" s="35">
        <f t="shared" si="4"/>
        <v>2.0900000000000003</v>
      </c>
      <c r="L36" s="35">
        <f t="shared" si="4"/>
        <v>71.680000000000007</v>
      </c>
      <c r="M36" s="35">
        <f t="shared" si="4"/>
        <v>211.1</v>
      </c>
      <c r="N36" s="35">
        <f t="shared" si="4"/>
        <v>37.700000000000003</v>
      </c>
      <c r="O36" s="35">
        <f t="shared" si="4"/>
        <v>3.75</v>
      </c>
      <c r="P36" s="53"/>
      <c r="Q36" s="54"/>
      <c r="R36" s="34">
        <v>94.89</v>
      </c>
    </row>
    <row r="37" spans="1:18" x14ac:dyDescent="0.25">
      <c r="A37" s="25"/>
      <c r="B37" s="34" t="s">
        <v>31</v>
      </c>
      <c r="C37" s="35"/>
      <c r="D37" s="35">
        <v>163.9</v>
      </c>
      <c r="E37" s="35">
        <v>183.46</v>
      </c>
      <c r="F37" s="35">
        <v>370.19</v>
      </c>
      <c r="G37" s="35">
        <v>4789.03</v>
      </c>
      <c r="H37" s="35">
        <v>22.073</v>
      </c>
      <c r="I37" s="35">
        <v>103.4</v>
      </c>
      <c r="J37" s="35">
        <v>780.4</v>
      </c>
      <c r="K37" s="35">
        <v>24.885000000000002</v>
      </c>
      <c r="L37" s="35">
        <v>982.05</v>
      </c>
      <c r="M37" s="35">
        <v>1890.3</v>
      </c>
      <c r="N37" s="35">
        <v>425.36</v>
      </c>
      <c r="O37" s="35">
        <v>274.43</v>
      </c>
      <c r="P37" s="53"/>
      <c r="Q37" s="54"/>
      <c r="R37" s="34"/>
    </row>
    <row r="38" spans="1:18" x14ac:dyDescent="0.25">
      <c r="A38" s="25"/>
      <c r="B38" s="34" t="s">
        <v>32</v>
      </c>
      <c r="C38" s="35"/>
      <c r="D38" s="35">
        <v>32.78</v>
      </c>
      <c r="E38" s="35">
        <v>36.700000000000003</v>
      </c>
      <c r="F38" s="35">
        <v>74.040000000000006</v>
      </c>
      <c r="G38" s="35">
        <v>957.80600000000004</v>
      </c>
      <c r="H38" s="35">
        <v>4.415</v>
      </c>
      <c r="I38" s="35">
        <v>20.6</v>
      </c>
      <c r="J38" s="35">
        <v>156</v>
      </c>
      <c r="K38" s="35">
        <v>4.9779999999999998</v>
      </c>
      <c r="L38" s="35">
        <v>196.42</v>
      </c>
      <c r="M38" s="35">
        <v>378</v>
      </c>
      <c r="N38" s="35">
        <v>85.08</v>
      </c>
      <c r="O38" s="35">
        <v>54.8</v>
      </c>
      <c r="P38" s="53"/>
      <c r="Q38" s="54"/>
      <c r="R38" s="34"/>
    </row>
    <row r="39" spans="1:18" x14ac:dyDescent="0.25">
      <c r="A39" s="53" t="s">
        <v>33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4"/>
    </row>
    <row r="40" spans="1:18" x14ac:dyDescent="0.25">
      <c r="A40" s="53" t="s">
        <v>22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4"/>
    </row>
    <row r="41" spans="1:18" ht="21" customHeight="1" x14ac:dyDescent="0.25">
      <c r="A41" s="25">
        <v>1</v>
      </c>
      <c r="B41" s="15" t="s">
        <v>48</v>
      </c>
      <c r="C41" s="16">
        <v>7</v>
      </c>
      <c r="D41" s="16">
        <v>1.63</v>
      </c>
      <c r="E41" s="16">
        <v>2.0099999999999998</v>
      </c>
      <c r="F41" s="16">
        <v>0</v>
      </c>
      <c r="G41" s="16">
        <v>25.1</v>
      </c>
      <c r="H41" s="16">
        <v>3.0000000000000001E-3</v>
      </c>
      <c r="I41" s="16">
        <v>4.4999999999999998E-2</v>
      </c>
      <c r="J41" s="16">
        <v>18.2</v>
      </c>
      <c r="K41" s="16">
        <v>0.04</v>
      </c>
      <c r="L41" s="16">
        <v>60.7</v>
      </c>
      <c r="M41" s="16">
        <v>35</v>
      </c>
      <c r="N41" s="16">
        <v>2.5</v>
      </c>
      <c r="O41" s="16">
        <v>7.0000000000000007E-2</v>
      </c>
      <c r="P41" s="15" t="s">
        <v>49</v>
      </c>
      <c r="Q41" s="15"/>
      <c r="R41" s="29"/>
    </row>
    <row r="42" spans="1:18" x14ac:dyDescent="0.25">
      <c r="A42" s="25">
        <v>2</v>
      </c>
      <c r="B42" s="15" t="s">
        <v>23</v>
      </c>
      <c r="C42" s="16">
        <v>5</v>
      </c>
      <c r="D42" s="16">
        <v>0.04</v>
      </c>
      <c r="E42" s="16">
        <v>3.63</v>
      </c>
      <c r="F42" s="16">
        <v>7.0000000000000007E-2</v>
      </c>
      <c r="G42" s="16">
        <v>46.3</v>
      </c>
      <c r="H42" s="16">
        <v>0</v>
      </c>
      <c r="I42" s="16">
        <v>0</v>
      </c>
      <c r="J42" s="16">
        <v>2</v>
      </c>
      <c r="K42" s="16">
        <v>5.0000000000000001E-3</v>
      </c>
      <c r="L42" s="16">
        <v>0.12</v>
      </c>
      <c r="M42" s="16">
        <v>0.2</v>
      </c>
      <c r="N42" s="16">
        <v>0</v>
      </c>
      <c r="O42" s="16">
        <v>1E-3</v>
      </c>
      <c r="P42" s="15" t="s">
        <v>50</v>
      </c>
      <c r="Q42" s="15"/>
      <c r="R42" s="29"/>
    </row>
    <row r="43" spans="1:18" x14ac:dyDescent="0.25">
      <c r="A43" s="25">
        <v>3</v>
      </c>
      <c r="B43" s="15" t="s">
        <v>103</v>
      </c>
      <c r="C43" s="16" t="s">
        <v>41</v>
      </c>
      <c r="D43" s="16">
        <v>8.9499999999999993</v>
      </c>
      <c r="E43" s="16">
        <v>10.6</v>
      </c>
      <c r="F43" s="16">
        <v>36.43</v>
      </c>
      <c r="G43" s="16">
        <v>277</v>
      </c>
      <c r="H43" s="16">
        <v>0.21</v>
      </c>
      <c r="I43" s="16">
        <v>1.9</v>
      </c>
      <c r="J43" s="16">
        <v>53.25</v>
      </c>
      <c r="K43" s="16">
        <v>0.68</v>
      </c>
      <c r="L43" s="16">
        <v>197.75</v>
      </c>
      <c r="M43" s="16">
        <v>258.25</v>
      </c>
      <c r="N43" s="16">
        <v>69.5</v>
      </c>
      <c r="O43" s="16">
        <v>1.56</v>
      </c>
      <c r="P43" s="15" t="s">
        <v>121</v>
      </c>
      <c r="Q43" s="15"/>
      <c r="R43" s="29"/>
    </row>
    <row r="44" spans="1:18" x14ac:dyDescent="0.25">
      <c r="A44" s="25">
        <v>4</v>
      </c>
      <c r="B44" s="18" t="s">
        <v>42</v>
      </c>
      <c r="C44" s="16">
        <v>100</v>
      </c>
      <c r="D44" s="16">
        <v>0.4</v>
      </c>
      <c r="E44" s="16">
        <v>0.4</v>
      </c>
      <c r="F44" s="16">
        <v>9.8000000000000007</v>
      </c>
      <c r="G44" s="16">
        <v>44</v>
      </c>
      <c r="H44" s="16">
        <v>0.03</v>
      </c>
      <c r="I44" s="16">
        <v>7</v>
      </c>
      <c r="J44" s="16">
        <v>0</v>
      </c>
      <c r="K44" s="16">
        <v>0.2</v>
      </c>
      <c r="L44" s="16">
        <v>16.100000000000001</v>
      </c>
      <c r="M44" s="16">
        <v>11</v>
      </c>
      <c r="N44" s="16">
        <v>9</v>
      </c>
      <c r="O44" s="16">
        <v>2.21</v>
      </c>
      <c r="P44" s="15" t="s">
        <v>57</v>
      </c>
      <c r="Q44" s="15"/>
      <c r="R44" s="29"/>
    </row>
    <row r="45" spans="1:18" x14ac:dyDescent="0.25">
      <c r="A45" s="25">
        <v>5</v>
      </c>
      <c r="B45" s="15" t="s">
        <v>40</v>
      </c>
      <c r="C45" s="16">
        <v>200</v>
      </c>
      <c r="D45" s="16">
        <v>0.2</v>
      </c>
      <c r="E45" s="16">
        <v>0.1</v>
      </c>
      <c r="F45" s="16">
        <v>9.3000000000000007</v>
      </c>
      <c r="G45" s="16">
        <v>38</v>
      </c>
      <c r="H45" s="16">
        <v>0</v>
      </c>
      <c r="I45" s="16">
        <v>0</v>
      </c>
      <c r="J45" s="16">
        <v>0</v>
      </c>
      <c r="K45" s="16">
        <v>0</v>
      </c>
      <c r="L45" s="16">
        <v>5.0999999999999996</v>
      </c>
      <c r="M45" s="16">
        <v>7.7</v>
      </c>
      <c r="N45" s="16">
        <v>4.2</v>
      </c>
      <c r="O45" s="16">
        <v>0.82</v>
      </c>
      <c r="P45" s="15" t="s">
        <v>61</v>
      </c>
      <c r="Q45" s="15"/>
      <c r="R45" s="29"/>
    </row>
    <row r="46" spans="1:18" x14ac:dyDescent="0.25">
      <c r="A46" s="25">
        <v>6</v>
      </c>
      <c r="B46" s="20" t="s">
        <v>30</v>
      </c>
      <c r="C46" s="21">
        <v>40</v>
      </c>
      <c r="D46" s="21">
        <v>3</v>
      </c>
      <c r="E46" s="21">
        <v>1.1599999999999999</v>
      </c>
      <c r="F46" s="21">
        <v>20.6</v>
      </c>
      <c r="G46" s="21">
        <v>104.4</v>
      </c>
      <c r="H46" s="21">
        <v>4.3999999999999997E-2</v>
      </c>
      <c r="I46" s="21">
        <v>0</v>
      </c>
      <c r="J46" s="21">
        <v>0</v>
      </c>
      <c r="K46" s="21">
        <v>0.68</v>
      </c>
      <c r="L46" s="21">
        <v>0.48</v>
      </c>
      <c r="M46" s="21">
        <v>26</v>
      </c>
      <c r="N46" s="21">
        <v>5.2</v>
      </c>
      <c r="O46" s="21">
        <v>0.48</v>
      </c>
      <c r="P46" s="62" t="s">
        <v>56</v>
      </c>
      <c r="Q46" s="63"/>
      <c r="R46" s="29"/>
    </row>
    <row r="47" spans="1:18" x14ac:dyDescent="0.25">
      <c r="A47" s="25"/>
      <c r="B47" s="34" t="s">
        <v>24</v>
      </c>
      <c r="C47" s="35">
        <v>557</v>
      </c>
      <c r="D47" s="35">
        <f t="shared" ref="D47:O47" si="5">SUM(D41:D46)</f>
        <v>14.219999999999999</v>
      </c>
      <c r="E47" s="35">
        <f t="shared" si="5"/>
        <v>17.899999999999999</v>
      </c>
      <c r="F47" s="35">
        <f t="shared" si="5"/>
        <v>76.199999999999989</v>
      </c>
      <c r="G47" s="35">
        <f t="shared" si="5"/>
        <v>534.79999999999995</v>
      </c>
      <c r="H47" s="35">
        <f t="shared" si="5"/>
        <v>0.28699999999999998</v>
      </c>
      <c r="I47" s="35">
        <f t="shared" si="5"/>
        <v>8.9450000000000003</v>
      </c>
      <c r="J47" s="35">
        <f t="shared" si="5"/>
        <v>73.45</v>
      </c>
      <c r="K47" s="35">
        <f t="shared" si="5"/>
        <v>1.605</v>
      </c>
      <c r="L47" s="35">
        <f t="shared" si="5"/>
        <v>280.25000000000006</v>
      </c>
      <c r="M47" s="35">
        <f t="shared" si="5"/>
        <v>338.15</v>
      </c>
      <c r="N47" s="35">
        <f t="shared" si="5"/>
        <v>90.4</v>
      </c>
      <c r="O47" s="35">
        <f t="shared" si="5"/>
        <v>5.141</v>
      </c>
      <c r="P47" s="53"/>
      <c r="Q47" s="54"/>
      <c r="R47" s="34">
        <v>94.89</v>
      </c>
    </row>
    <row r="48" spans="1:18" x14ac:dyDescent="0.25">
      <c r="A48" s="53" t="s">
        <v>25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4"/>
    </row>
    <row r="49" spans="1:18" ht="15.95" customHeight="1" x14ac:dyDescent="0.25">
      <c r="A49" s="25">
        <v>1</v>
      </c>
      <c r="B49" s="36" t="s">
        <v>47</v>
      </c>
      <c r="C49" s="27" t="s">
        <v>72</v>
      </c>
      <c r="D49" s="27">
        <v>16.940000000000001</v>
      </c>
      <c r="E49" s="27">
        <v>13.6</v>
      </c>
      <c r="F49" s="27">
        <v>13.72</v>
      </c>
      <c r="G49" s="27">
        <v>245</v>
      </c>
      <c r="H49" s="27">
        <v>8.4000000000000005E-2</v>
      </c>
      <c r="I49" s="27">
        <v>0.56000000000000005</v>
      </c>
      <c r="J49" s="27">
        <v>74.2</v>
      </c>
      <c r="K49" s="27">
        <v>1.26</v>
      </c>
      <c r="L49" s="27">
        <v>149.80000000000001</v>
      </c>
      <c r="M49" s="27">
        <v>165.2</v>
      </c>
      <c r="N49" s="27">
        <v>25.2</v>
      </c>
      <c r="O49" s="27">
        <v>1.21</v>
      </c>
      <c r="P49" s="26" t="s">
        <v>73</v>
      </c>
      <c r="Q49" s="26"/>
      <c r="R49" s="29"/>
    </row>
    <row r="50" spans="1:18" ht="15.95" customHeight="1" x14ac:dyDescent="0.25">
      <c r="A50" s="25">
        <v>2</v>
      </c>
      <c r="B50" s="29" t="s">
        <v>74</v>
      </c>
      <c r="C50" s="31" t="s">
        <v>41</v>
      </c>
      <c r="D50" s="32">
        <v>22</v>
      </c>
      <c r="E50" s="32">
        <v>5</v>
      </c>
      <c r="F50" s="32">
        <v>39.700000000000003</v>
      </c>
      <c r="G50" s="32">
        <v>292</v>
      </c>
      <c r="H50" s="32">
        <v>0.47</v>
      </c>
      <c r="I50" s="32">
        <v>0</v>
      </c>
      <c r="J50" s="32">
        <v>20</v>
      </c>
      <c r="K50" s="32">
        <v>0.6</v>
      </c>
      <c r="L50" s="32">
        <v>91</v>
      </c>
      <c r="M50" s="32">
        <v>218</v>
      </c>
      <c r="N50" s="32">
        <v>87</v>
      </c>
      <c r="O50" s="32">
        <v>6.89</v>
      </c>
      <c r="P50" s="29" t="s">
        <v>75</v>
      </c>
      <c r="Q50" s="29"/>
      <c r="R50" s="29"/>
    </row>
    <row r="51" spans="1:18" x14ac:dyDescent="0.25">
      <c r="A51" s="25">
        <v>3</v>
      </c>
      <c r="B51" s="15" t="s">
        <v>46</v>
      </c>
      <c r="C51" s="16">
        <v>200</v>
      </c>
      <c r="D51" s="16">
        <v>0.6</v>
      </c>
      <c r="E51" s="16">
        <v>0.1</v>
      </c>
      <c r="F51" s="16">
        <v>20.100000000000001</v>
      </c>
      <c r="G51" s="16">
        <v>84</v>
      </c>
      <c r="H51" s="16">
        <v>0</v>
      </c>
      <c r="I51" s="16">
        <v>0.2</v>
      </c>
      <c r="J51" s="16">
        <v>0</v>
      </c>
      <c r="K51" s="16">
        <v>0.4</v>
      </c>
      <c r="L51" s="16">
        <v>20.100000000000001</v>
      </c>
      <c r="M51" s="16">
        <v>19.2</v>
      </c>
      <c r="N51" s="16">
        <v>14.4</v>
      </c>
      <c r="O51" s="16">
        <v>0.69</v>
      </c>
      <c r="P51" s="15" t="s">
        <v>76</v>
      </c>
      <c r="Q51" s="15"/>
      <c r="R51" s="29"/>
    </row>
    <row r="52" spans="1:18" x14ac:dyDescent="0.25">
      <c r="A52" s="25">
        <v>4</v>
      </c>
      <c r="B52" s="20" t="s">
        <v>93</v>
      </c>
      <c r="C52" s="21" t="s">
        <v>101</v>
      </c>
      <c r="D52" s="21">
        <v>3.9</v>
      </c>
      <c r="E52" s="21">
        <v>0.57999999999999996</v>
      </c>
      <c r="F52" s="21">
        <v>22.33</v>
      </c>
      <c r="G52" s="21">
        <v>110</v>
      </c>
      <c r="H52" s="21">
        <v>0.09</v>
      </c>
      <c r="I52" s="21">
        <v>0</v>
      </c>
      <c r="J52" s="21">
        <v>0</v>
      </c>
      <c r="K52" s="21">
        <v>0.85</v>
      </c>
      <c r="L52" s="21">
        <v>13.25</v>
      </c>
      <c r="M52" s="21">
        <v>74.8</v>
      </c>
      <c r="N52" s="21">
        <v>20</v>
      </c>
      <c r="O52" s="21">
        <v>1.4</v>
      </c>
      <c r="P52" s="55" t="s">
        <v>95</v>
      </c>
      <c r="Q52" s="56"/>
      <c r="R52" s="29"/>
    </row>
    <row r="53" spans="1:18" x14ac:dyDescent="0.25">
      <c r="A53" s="25"/>
      <c r="B53" s="34" t="s">
        <v>24</v>
      </c>
      <c r="C53" s="35">
        <v>575</v>
      </c>
      <c r="D53" s="35">
        <f t="shared" ref="D53:O53" si="6">SUM(D49:D52)</f>
        <v>43.44</v>
      </c>
      <c r="E53" s="35">
        <f t="shared" si="6"/>
        <v>19.28</v>
      </c>
      <c r="F53" s="35">
        <f t="shared" si="6"/>
        <v>95.850000000000009</v>
      </c>
      <c r="G53" s="35">
        <f t="shared" si="6"/>
        <v>731</v>
      </c>
      <c r="H53" s="35">
        <f t="shared" si="6"/>
        <v>0.64399999999999991</v>
      </c>
      <c r="I53" s="35">
        <f t="shared" si="6"/>
        <v>0.76</v>
      </c>
      <c r="J53" s="35">
        <f t="shared" si="6"/>
        <v>94.2</v>
      </c>
      <c r="K53" s="35">
        <f t="shared" si="6"/>
        <v>3.11</v>
      </c>
      <c r="L53" s="35">
        <f t="shared" si="6"/>
        <v>274.15000000000003</v>
      </c>
      <c r="M53" s="35">
        <f t="shared" si="6"/>
        <v>477.2</v>
      </c>
      <c r="N53" s="35">
        <f t="shared" si="6"/>
        <v>146.60000000000002</v>
      </c>
      <c r="O53" s="35">
        <f t="shared" si="6"/>
        <v>10.19</v>
      </c>
      <c r="P53" s="53"/>
      <c r="Q53" s="54"/>
      <c r="R53" s="34">
        <v>94.89</v>
      </c>
    </row>
    <row r="54" spans="1:18" x14ac:dyDescent="0.25">
      <c r="A54" s="53" t="s">
        <v>27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4"/>
    </row>
    <row r="55" spans="1:18" ht="16.350000000000001" customHeight="1" x14ac:dyDescent="0.25">
      <c r="A55" s="25">
        <v>1</v>
      </c>
      <c r="B55" s="15" t="s">
        <v>104</v>
      </c>
      <c r="C55" s="16">
        <v>100</v>
      </c>
      <c r="D55" s="16">
        <v>1.4</v>
      </c>
      <c r="E55" s="16">
        <v>6.1</v>
      </c>
      <c r="F55" s="16">
        <v>7.6</v>
      </c>
      <c r="G55" s="16">
        <v>91</v>
      </c>
      <c r="H55" s="16">
        <v>0.02</v>
      </c>
      <c r="I55" s="16">
        <v>7.7</v>
      </c>
      <c r="J55" s="16">
        <v>0</v>
      </c>
      <c r="K55" s="16">
        <v>2.7</v>
      </c>
      <c r="L55" s="16">
        <v>34</v>
      </c>
      <c r="M55" s="16">
        <v>39</v>
      </c>
      <c r="N55" s="16">
        <v>20</v>
      </c>
      <c r="O55" s="16">
        <v>1.3</v>
      </c>
      <c r="P55" s="15" t="s">
        <v>105</v>
      </c>
      <c r="Q55" s="15"/>
      <c r="R55" s="29"/>
    </row>
    <row r="56" spans="1:18" ht="13.35" customHeight="1" x14ac:dyDescent="0.25">
      <c r="A56" s="25">
        <v>2</v>
      </c>
      <c r="B56" s="29" t="s">
        <v>106</v>
      </c>
      <c r="C56" s="31" t="s">
        <v>99</v>
      </c>
      <c r="D56" s="32">
        <v>14.4</v>
      </c>
      <c r="E56" s="32">
        <v>10.64</v>
      </c>
      <c r="F56" s="32">
        <v>4.16</v>
      </c>
      <c r="G56" s="32">
        <v>170.4</v>
      </c>
      <c r="H56" s="32">
        <v>6.4000000000000001E-2</v>
      </c>
      <c r="I56" s="32">
        <v>12.4</v>
      </c>
      <c r="J56" s="32">
        <v>0</v>
      </c>
      <c r="K56" s="32">
        <v>0.48</v>
      </c>
      <c r="L56" s="32">
        <v>67.2</v>
      </c>
      <c r="M56" s="32">
        <v>165.6</v>
      </c>
      <c r="N56" s="32">
        <v>31.2</v>
      </c>
      <c r="O56" s="32">
        <v>2.67</v>
      </c>
      <c r="P56" s="29" t="s">
        <v>107</v>
      </c>
      <c r="Q56" s="29"/>
      <c r="R56" s="29"/>
    </row>
    <row r="57" spans="1:18" x14ac:dyDescent="0.25">
      <c r="A57" s="25">
        <v>3</v>
      </c>
      <c r="B57" s="29" t="s">
        <v>34</v>
      </c>
      <c r="C57" s="31">
        <v>200</v>
      </c>
      <c r="D57" s="31">
        <v>0.67</v>
      </c>
      <c r="E57" s="31">
        <v>0.27</v>
      </c>
      <c r="F57" s="31">
        <v>18.3</v>
      </c>
      <c r="G57" s="31">
        <v>78</v>
      </c>
      <c r="H57" s="31">
        <v>0.01</v>
      </c>
      <c r="I57" s="31">
        <v>80</v>
      </c>
      <c r="J57" s="31">
        <v>0</v>
      </c>
      <c r="K57" s="31">
        <v>0.8</v>
      </c>
      <c r="L57" s="31">
        <v>11.9</v>
      </c>
      <c r="M57" s="31">
        <v>3.2</v>
      </c>
      <c r="N57" s="31">
        <v>3.2</v>
      </c>
      <c r="O57" s="31">
        <v>0.61</v>
      </c>
      <c r="P57" s="29" t="s">
        <v>108</v>
      </c>
      <c r="Q57" s="29"/>
      <c r="R57" s="29"/>
    </row>
    <row r="58" spans="1:18" x14ac:dyDescent="0.25">
      <c r="A58" s="25">
        <v>4</v>
      </c>
      <c r="B58" s="20" t="s">
        <v>93</v>
      </c>
      <c r="C58" s="21" t="s">
        <v>101</v>
      </c>
      <c r="D58" s="21">
        <v>3.9</v>
      </c>
      <c r="E58" s="21">
        <v>0.57999999999999996</v>
      </c>
      <c r="F58" s="21">
        <v>22.33</v>
      </c>
      <c r="G58" s="21">
        <v>110</v>
      </c>
      <c r="H58" s="21">
        <v>0.09</v>
      </c>
      <c r="I58" s="21">
        <v>0</v>
      </c>
      <c r="J58" s="21">
        <v>0</v>
      </c>
      <c r="K58" s="21">
        <v>0.85</v>
      </c>
      <c r="L58" s="21">
        <v>13.25</v>
      </c>
      <c r="M58" s="21">
        <v>74.8</v>
      </c>
      <c r="N58" s="21">
        <v>20</v>
      </c>
      <c r="O58" s="21">
        <v>1.4</v>
      </c>
      <c r="P58" s="55" t="s">
        <v>95</v>
      </c>
      <c r="Q58" s="56"/>
      <c r="R58" s="29"/>
    </row>
    <row r="59" spans="1:18" x14ac:dyDescent="0.25">
      <c r="A59" s="25"/>
      <c r="B59" s="34" t="s">
        <v>24</v>
      </c>
      <c r="C59" s="35">
        <v>550</v>
      </c>
      <c r="D59" s="35">
        <f t="shared" ref="D59:O59" si="7">SUM(D55:D58)</f>
        <v>20.37</v>
      </c>
      <c r="E59" s="35">
        <f t="shared" si="7"/>
        <v>17.59</v>
      </c>
      <c r="F59" s="35">
        <f t="shared" si="7"/>
        <v>52.39</v>
      </c>
      <c r="G59" s="35">
        <f t="shared" si="7"/>
        <v>449.4</v>
      </c>
      <c r="H59" s="35">
        <f t="shared" si="7"/>
        <v>0.184</v>
      </c>
      <c r="I59" s="35">
        <f t="shared" si="7"/>
        <v>100.1</v>
      </c>
      <c r="J59" s="35">
        <f t="shared" si="7"/>
        <v>0</v>
      </c>
      <c r="K59" s="35">
        <f t="shared" si="7"/>
        <v>4.83</v>
      </c>
      <c r="L59" s="35">
        <f t="shared" si="7"/>
        <v>126.35000000000001</v>
      </c>
      <c r="M59" s="35">
        <f t="shared" si="7"/>
        <v>282.59999999999997</v>
      </c>
      <c r="N59" s="35">
        <f t="shared" si="7"/>
        <v>74.400000000000006</v>
      </c>
      <c r="O59" s="35">
        <f t="shared" si="7"/>
        <v>5.98</v>
      </c>
      <c r="P59" s="53"/>
      <c r="Q59" s="54"/>
      <c r="R59" s="34">
        <v>94.89</v>
      </c>
    </row>
    <row r="60" spans="1:18" x14ac:dyDescent="0.25">
      <c r="A60" s="53" t="s">
        <v>28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4"/>
    </row>
    <row r="61" spans="1:18" ht="18.95" customHeight="1" x14ac:dyDescent="0.25">
      <c r="A61" s="25">
        <v>1</v>
      </c>
      <c r="B61" s="26" t="s">
        <v>80</v>
      </c>
      <c r="C61" s="27" t="s">
        <v>26</v>
      </c>
      <c r="D61" s="10">
        <v>7</v>
      </c>
      <c r="E61" s="10">
        <v>3.2</v>
      </c>
      <c r="F61" s="10">
        <v>1.6</v>
      </c>
      <c r="G61" s="10">
        <v>58.1</v>
      </c>
      <c r="H61" s="10">
        <v>0.04</v>
      </c>
      <c r="I61" s="10">
        <v>0.25</v>
      </c>
      <c r="J61" s="10">
        <v>33.950000000000003</v>
      </c>
      <c r="K61" s="10">
        <v>0.61</v>
      </c>
      <c r="L61" s="10">
        <v>32.299999999999997</v>
      </c>
      <c r="M61" s="10">
        <v>104.8</v>
      </c>
      <c r="N61" s="10">
        <v>13</v>
      </c>
      <c r="O61" s="10">
        <v>0.41</v>
      </c>
      <c r="P61" s="9" t="s">
        <v>81</v>
      </c>
      <c r="Q61" s="9"/>
      <c r="R61" s="15"/>
    </row>
    <row r="62" spans="1:18" ht="18.95" customHeight="1" x14ac:dyDescent="0.25">
      <c r="A62" s="25">
        <v>2</v>
      </c>
      <c r="B62" s="18" t="s">
        <v>62</v>
      </c>
      <c r="C62" s="16" t="s">
        <v>41</v>
      </c>
      <c r="D62" s="16">
        <v>5.0199999999999996</v>
      </c>
      <c r="E62" s="16">
        <v>7.24</v>
      </c>
      <c r="F62" s="16">
        <v>51.8</v>
      </c>
      <c r="G62" s="16">
        <v>292.39999999999998</v>
      </c>
      <c r="H62" s="16">
        <v>4.2000000000000003E-2</v>
      </c>
      <c r="I62" s="16">
        <v>0</v>
      </c>
      <c r="J62" s="16">
        <v>36</v>
      </c>
      <c r="K62" s="16">
        <v>0.38</v>
      </c>
      <c r="L62" s="16">
        <v>23</v>
      </c>
      <c r="M62" s="16">
        <v>111.6</v>
      </c>
      <c r="N62" s="16">
        <v>36.200000000000003</v>
      </c>
      <c r="O62" s="16">
        <v>1.1399999999999999</v>
      </c>
      <c r="P62" s="15" t="s">
        <v>63</v>
      </c>
      <c r="Q62" s="15"/>
      <c r="R62" s="29"/>
    </row>
    <row r="63" spans="1:18" x14ac:dyDescent="0.25">
      <c r="A63" s="25">
        <v>3</v>
      </c>
      <c r="B63" s="15" t="s">
        <v>40</v>
      </c>
      <c r="C63" s="16">
        <v>200</v>
      </c>
      <c r="D63" s="16">
        <v>0.2</v>
      </c>
      <c r="E63" s="16">
        <v>0.1</v>
      </c>
      <c r="F63" s="16">
        <v>9.3000000000000007</v>
      </c>
      <c r="G63" s="16">
        <v>38</v>
      </c>
      <c r="H63" s="16">
        <v>0</v>
      </c>
      <c r="I63" s="16">
        <v>0</v>
      </c>
      <c r="J63" s="16">
        <v>0</v>
      </c>
      <c r="K63" s="16">
        <v>0</v>
      </c>
      <c r="L63" s="16">
        <v>5.0999999999999996</v>
      </c>
      <c r="M63" s="16">
        <v>7.7</v>
      </c>
      <c r="N63" s="16">
        <v>4.2</v>
      </c>
      <c r="O63" s="16">
        <v>0.82</v>
      </c>
      <c r="P63" s="15" t="s">
        <v>61</v>
      </c>
      <c r="Q63" s="15"/>
      <c r="R63" s="29"/>
    </row>
    <row r="64" spans="1:18" x14ac:dyDescent="0.25">
      <c r="A64" s="25">
        <v>4</v>
      </c>
      <c r="B64" s="20" t="s">
        <v>93</v>
      </c>
      <c r="C64" s="21" t="s">
        <v>101</v>
      </c>
      <c r="D64" s="21">
        <v>3.9</v>
      </c>
      <c r="E64" s="21">
        <v>0.57999999999999996</v>
      </c>
      <c r="F64" s="21">
        <v>22.33</v>
      </c>
      <c r="G64" s="21">
        <v>110</v>
      </c>
      <c r="H64" s="21">
        <v>0.09</v>
      </c>
      <c r="I64" s="21">
        <v>0</v>
      </c>
      <c r="J64" s="21">
        <v>0</v>
      </c>
      <c r="K64" s="21">
        <v>0.85</v>
      </c>
      <c r="L64" s="21">
        <v>13.25</v>
      </c>
      <c r="M64" s="21">
        <v>74.8</v>
      </c>
      <c r="N64" s="21">
        <v>20</v>
      </c>
      <c r="O64" s="21">
        <v>1.4</v>
      </c>
      <c r="P64" s="55" t="s">
        <v>95</v>
      </c>
      <c r="Q64" s="56"/>
      <c r="R64" s="29"/>
    </row>
    <row r="65" spans="1:18" x14ac:dyDescent="0.25">
      <c r="A65" s="25"/>
      <c r="B65" s="34" t="s">
        <v>24</v>
      </c>
      <c r="C65" s="35">
        <v>555</v>
      </c>
      <c r="D65" s="35">
        <f t="shared" ref="D65:O65" si="8">SUM(D61:D64)</f>
        <v>16.119999999999997</v>
      </c>
      <c r="E65" s="35">
        <f t="shared" si="8"/>
        <v>11.120000000000001</v>
      </c>
      <c r="F65" s="35">
        <f t="shared" si="8"/>
        <v>85.03</v>
      </c>
      <c r="G65" s="35">
        <f t="shared" si="8"/>
        <v>498.5</v>
      </c>
      <c r="H65" s="35">
        <f t="shared" si="8"/>
        <v>0.17199999999999999</v>
      </c>
      <c r="I65" s="35">
        <f t="shared" si="8"/>
        <v>0.25</v>
      </c>
      <c r="J65" s="35">
        <f t="shared" si="8"/>
        <v>69.95</v>
      </c>
      <c r="K65" s="35">
        <f t="shared" si="8"/>
        <v>1.8399999999999999</v>
      </c>
      <c r="L65" s="35">
        <f t="shared" si="8"/>
        <v>73.650000000000006</v>
      </c>
      <c r="M65" s="35">
        <f t="shared" si="8"/>
        <v>298.89999999999998</v>
      </c>
      <c r="N65" s="35">
        <f t="shared" si="8"/>
        <v>73.400000000000006</v>
      </c>
      <c r="O65" s="35">
        <f t="shared" si="8"/>
        <v>3.7699999999999996</v>
      </c>
      <c r="P65" s="53"/>
      <c r="Q65" s="54"/>
      <c r="R65" s="34">
        <v>94.89</v>
      </c>
    </row>
    <row r="66" spans="1:18" x14ac:dyDescent="0.25">
      <c r="A66" s="53" t="s">
        <v>29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4"/>
    </row>
    <row r="67" spans="1:18" x14ac:dyDescent="0.25">
      <c r="A67" s="37">
        <v>1</v>
      </c>
      <c r="B67" s="26" t="s">
        <v>109</v>
      </c>
      <c r="C67" s="27" t="s">
        <v>26</v>
      </c>
      <c r="D67" s="38">
        <v>9.5</v>
      </c>
      <c r="E67" s="38">
        <v>11.07</v>
      </c>
      <c r="F67" s="38">
        <v>2.2000000000000002</v>
      </c>
      <c r="G67" s="38">
        <v>146.4</v>
      </c>
      <c r="H67" s="38">
        <v>0.03</v>
      </c>
      <c r="I67" s="38">
        <v>0.4</v>
      </c>
      <c r="J67" s="38">
        <v>52.86</v>
      </c>
      <c r="K67" s="38">
        <v>0.43</v>
      </c>
      <c r="L67" s="38">
        <v>17.86</v>
      </c>
      <c r="M67" s="38">
        <v>49.29</v>
      </c>
      <c r="N67" s="38">
        <v>12.86</v>
      </c>
      <c r="O67" s="38">
        <v>0.83</v>
      </c>
      <c r="P67" s="60" t="s">
        <v>89</v>
      </c>
      <c r="Q67" s="61"/>
      <c r="R67" s="39"/>
    </row>
    <row r="68" spans="1:18" ht="15.75" customHeight="1" x14ac:dyDescent="0.25">
      <c r="A68" s="25">
        <v>2</v>
      </c>
      <c r="B68" s="29" t="s">
        <v>78</v>
      </c>
      <c r="C68" s="31" t="s">
        <v>41</v>
      </c>
      <c r="D68" s="32">
        <v>11.8</v>
      </c>
      <c r="E68" s="32">
        <v>8.82</v>
      </c>
      <c r="F68" s="32">
        <v>52.28</v>
      </c>
      <c r="G68" s="32">
        <v>335.8</v>
      </c>
      <c r="H68" s="32">
        <v>0.28000000000000003</v>
      </c>
      <c r="I68" s="32">
        <v>0</v>
      </c>
      <c r="J68" s="32">
        <v>32.200000000000003</v>
      </c>
      <c r="K68" s="32">
        <v>0.84</v>
      </c>
      <c r="L68" s="32">
        <v>22.2</v>
      </c>
      <c r="M68" s="32">
        <v>280.60000000000002</v>
      </c>
      <c r="N68" s="32">
        <v>186.6</v>
      </c>
      <c r="O68" s="32">
        <v>6.28</v>
      </c>
      <c r="P68" s="29" t="s">
        <v>79</v>
      </c>
      <c r="Q68" s="29"/>
      <c r="R68" s="29"/>
    </row>
    <row r="69" spans="1:18" x14ac:dyDescent="0.25">
      <c r="A69" s="25">
        <v>3</v>
      </c>
      <c r="B69" s="15" t="s">
        <v>43</v>
      </c>
      <c r="C69" s="16" t="s">
        <v>54</v>
      </c>
      <c r="D69" s="16">
        <v>0.3</v>
      </c>
      <c r="E69" s="16">
        <v>0.1</v>
      </c>
      <c r="F69" s="16">
        <v>9.5</v>
      </c>
      <c r="G69" s="16">
        <v>40</v>
      </c>
      <c r="H69" s="16">
        <v>0</v>
      </c>
      <c r="I69" s="16">
        <v>1</v>
      </c>
      <c r="J69" s="16">
        <v>0</v>
      </c>
      <c r="K69" s="16">
        <v>0.02</v>
      </c>
      <c r="L69" s="16">
        <v>7.9</v>
      </c>
      <c r="M69" s="16">
        <v>9.1</v>
      </c>
      <c r="N69" s="16">
        <v>5</v>
      </c>
      <c r="O69" s="16">
        <v>0.87</v>
      </c>
      <c r="P69" s="15" t="s">
        <v>55</v>
      </c>
      <c r="Q69" s="15"/>
      <c r="R69" s="29"/>
    </row>
    <row r="70" spans="1:18" x14ac:dyDescent="0.25">
      <c r="A70" s="25">
        <v>4</v>
      </c>
      <c r="B70" s="20" t="s">
        <v>30</v>
      </c>
      <c r="C70" s="21">
        <v>40</v>
      </c>
      <c r="D70" s="21">
        <v>3</v>
      </c>
      <c r="E70" s="21">
        <v>1.1599999999999999</v>
      </c>
      <c r="F70" s="21">
        <v>20.6</v>
      </c>
      <c r="G70" s="21">
        <v>104.4</v>
      </c>
      <c r="H70" s="21">
        <v>4.3999999999999997E-2</v>
      </c>
      <c r="I70" s="21">
        <v>0</v>
      </c>
      <c r="J70" s="21">
        <v>0</v>
      </c>
      <c r="K70" s="21">
        <v>0.68</v>
      </c>
      <c r="L70" s="21">
        <v>0.48</v>
      </c>
      <c r="M70" s="21">
        <v>26</v>
      </c>
      <c r="N70" s="21">
        <v>5.2</v>
      </c>
      <c r="O70" s="21">
        <v>0.48</v>
      </c>
      <c r="P70" s="62" t="s">
        <v>56</v>
      </c>
      <c r="Q70" s="63"/>
      <c r="R70" s="29"/>
    </row>
    <row r="71" spans="1:18" x14ac:dyDescent="0.25">
      <c r="A71" s="25"/>
      <c r="B71" s="34" t="s">
        <v>24</v>
      </c>
      <c r="C71" s="35">
        <v>552</v>
      </c>
      <c r="D71" s="35">
        <f t="shared" ref="D71:O71" si="9">SUM(D67:D70)</f>
        <v>24.6</v>
      </c>
      <c r="E71" s="35">
        <f t="shared" si="9"/>
        <v>21.150000000000002</v>
      </c>
      <c r="F71" s="35">
        <f t="shared" si="9"/>
        <v>84.580000000000013</v>
      </c>
      <c r="G71" s="35">
        <f t="shared" si="9"/>
        <v>626.6</v>
      </c>
      <c r="H71" s="35">
        <f t="shared" si="9"/>
        <v>0.35400000000000004</v>
      </c>
      <c r="I71" s="35">
        <f t="shared" si="9"/>
        <v>1.4</v>
      </c>
      <c r="J71" s="35">
        <f t="shared" si="9"/>
        <v>85.06</v>
      </c>
      <c r="K71" s="35">
        <f t="shared" si="9"/>
        <v>1.9700000000000002</v>
      </c>
      <c r="L71" s="35">
        <f t="shared" si="9"/>
        <v>48.44</v>
      </c>
      <c r="M71" s="35">
        <f t="shared" si="9"/>
        <v>364.99000000000007</v>
      </c>
      <c r="N71" s="35">
        <f t="shared" si="9"/>
        <v>209.65999999999997</v>
      </c>
      <c r="O71" s="35">
        <f t="shared" si="9"/>
        <v>8.4600000000000009</v>
      </c>
      <c r="P71" s="53"/>
      <c r="Q71" s="54"/>
      <c r="R71" s="34">
        <v>94.89</v>
      </c>
    </row>
    <row r="72" spans="1:18" x14ac:dyDescent="0.25">
      <c r="A72" s="25"/>
      <c r="B72" s="34" t="s">
        <v>31</v>
      </c>
      <c r="C72" s="35"/>
      <c r="D72" s="35">
        <v>134.09</v>
      </c>
      <c r="E72" s="35">
        <v>91.85</v>
      </c>
      <c r="F72" s="35">
        <v>379.38</v>
      </c>
      <c r="G72" s="35">
        <v>2919.91</v>
      </c>
      <c r="H72" s="35">
        <v>8.0809999999999995</v>
      </c>
      <c r="I72" s="35">
        <v>256.07</v>
      </c>
      <c r="J72" s="35">
        <v>1850.3</v>
      </c>
      <c r="K72" s="35">
        <v>19.170999999999999</v>
      </c>
      <c r="L72" s="35">
        <v>1276.8499999999999</v>
      </c>
      <c r="M72" s="35">
        <v>1897.7</v>
      </c>
      <c r="N72" s="35">
        <v>346.64</v>
      </c>
      <c r="O72" s="35">
        <v>499.56</v>
      </c>
      <c r="P72" s="53"/>
      <c r="Q72" s="54"/>
      <c r="R72" s="34"/>
    </row>
    <row r="73" spans="1:18" x14ac:dyDescent="0.25">
      <c r="A73" s="25"/>
      <c r="B73" s="34" t="s">
        <v>32</v>
      </c>
      <c r="C73" s="35"/>
      <c r="D73" s="35">
        <v>26.818000000000001</v>
      </c>
      <c r="E73" s="35">
        <v>18.37</v>
      </c>
      <c r="F73" s="35">
        <v>75.88</v>
      </c>
      <c r="G73" s="35">
        <v>583.98199999999997</v>
      </c>
      <c r="H73" s="35">
        <v>1.6160000000000001</v>
      </c>
      <c r="I73" s="35">
        <v>51.21</v>
      </c>
      <c r="J73" s="35">
        <v>370.06</v>
      </c>
      <c r="K73" s="35">
        <v>3.8340000000000001</v>
      </c>
      <c r="L73" s="35">
        <v>255.37</v>
      </c>
      <c r="M73" s="35">
        <v>379.54</v>
      </c>
      <c r="N73" s="35">
        <v>69.328000000000003</v>
      </c>
      <c r="O73" s="35">
        <v>99.91</v>
      </c>
      <c r="P73" s="53"/>
      <c r="Q73" s="54"/>
      <c r="R73" s="34"/>
    </row>
    <row r="74" spans="1:18" x14ac:dyDescent="0.25">
      <c r="A74" s="53" t="s">
        <v>36</v>
      </c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4"/>
    </row>
    <row r="75" spans="1:18" x14ac:dyDescent="0.25">
      <c r="A75" s="53" t="s">
        <v>22</v>
      </c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4"/>
    </row>
    <row r="76" spans="1:18" x14ac:dyDescent="0.25">
      <c r="A76" s="25">
        <v>1</v>
      </c>
      <c r="B76" s="26" t="s">
        <v>65</v>
      </c>
      <c r="C76" s="27" t="s">
        <v>26</v>
      </c>
      <c r="D76" s="28">
        <v>20</v>
      </c>
      <c r="E76" s="28">
        <v>19.5</v>
      </c>
      <c r="F76" s="28">
        <v>3.3</v>
      </c>
      <c r="G76" s="28">
        <v>258</v>
      </c>
      <c r="H76" s="28">
        <v>0.03</v>
      </c>
      <c r="I76" s="28">
        <v>0</v>
      </c>
      <c r="J76" s="28">
        <v>26</v>
      </c>
      <c r="K76" s="28">
        <v>0.6</v>
      </c>
      <c r="L76" s="28">
        <v>15</v>
      </c>
      <c r="M76" s="28">
        <v>162</v>
      </c>
      <c r="N76" s="28">
        <v>22</v>
      </c>
      <c r="O76" s="28">
        <v>2.76</v>
      </c>
      <c r="P76" s="26" t="s">
        <v>66</v>
      </c>
      <c r="Q76" s="26"/>
      <c r="R76" s="29"/>
    </row>
    <row r="77" spans="1:18" ht="15.4" customHeight="1" x14ac:dyDescent="0.25">
      <c r="A77" s="25">
        <v>2</v>
      </c>
      <c r="B77" s="29" t="s">
        <v>78</v>
      </c>
      <c r="C77" s="31" t="s">
        <v>41</v>
      </c>
      <c r="D77" s="32">
        <v>11.8</v>
      </c>
      <c r="E77" s="32">
        <v>8.82</v>
      </c>
      <c r="F77" s="32">
        <v>52.28</v>
      </c>
      <c r="G77" s="32">
        <v>335.8</v>
      </c>
      <c r="H77" s="32">
        <v>0.28000000000000003</v>
      </c>
      <c r="I77" s="32">
        <v>0</v>
      </c>
      <c r="J77" s="32">
        <v>32.200000000000003</v>
      </c>
      <c r="K77" s="32">
        <v>0.84</v>
      </c>
      <c r="L77" s="32">
        <v>22.2</v>
      </c>
      <c r="M77" s="32">
        <v>280.60000000000002</v>
      </c>
      <c r="N77" s="32">
        <v>186.6</v>
      </c>
      <c r="O77" s="32">
        <v>6.28</v>
      </c>
      <c r="P77" s="29" t="s">
        <v>79</v>
      </c>
      <c r="Q77" s="29"/>
      <c r="R77" s="29"/>
    </row>
    <row r="78" spans="1:18" x14ac:dyDescent="0.25">
      <c r="A78" s="25">
        <v>3</v>
      </c>
      <c r="B78" s="29" t="s">
        <v>39</v>
      </c>
      <c r="C78" s="31">
        <v>200</v>
      </c>
      <c r="D78" s="32">
        <v>0</v>
      </c>
      <c r="E78" s="32">
        <v>0</v>
      </c>
      <c r="F78" s="32">
        <v>15</v>
      </c>
      <c r="G78" s="32">
        <v>60</v>
      </c>
      <c r="H78" s="32">
        <v>0</v>
      </c>
      <c r="I78" s="32">
        <v>0</v>
      </c>
      <c r="J78" s="32">
        <v>0</v>
      </c>
      <c r="K78" s="32">
        <v>0</v>
      </c>
      <c r="L78" s="32">
        <v>3.4</v>
      </c>
      <c r="M78" s="32">
        <v>5.8</v>
      </c>
      <c r="N78" s="32">
        <v>0</v>
      </c>
      <c r="O78" s="32">
        <v>0.02</v>
      </c>
      <c r="P78" s="29" t="s">
        <v>67</v>
      </c>
      <c r="Q78" s="29"/>
      <c r="R78" s="29"/>
    </row>
    <row r="79" spans="1:18" x14ac:dyDescent="0.25">
      <c r="A79" s="25">
        <v>4</v>
      </c>
      <c r="B79" s="20" t="s">
        <v>93</v>
      </c>
      <c r="C79" s="21" t="s">
        <v>101</v>
      </c>
      <c r="D79" s="21">
        <v>3.9</v>
      </c>
      <c r="E79" s="21">
        <v>0.57999999999999996</v>
      </c>
      <c r="F79" s="21">
        <v>22.33</v>
      </c>
      <c r="G79" s="21">
        <v>110</v>
      </c>
      <c r="H79" s="21">
        <v>0.09</v>
      </c>
      <c r="I79" s="21">
        <v>0</v>
      </c>
      <c r="J79" s="21">
        <v>0</v>
      </c>
      <c r="K79" s="21">
        <v>0.85</v>
      </c>
      <c r="L79" s="21">
        <v>13.25</v>
      </c>
      <c r="M79" s="21">
        <v>74.8</v>
      </c>
      <c r="N79" s="21">
        <v>20</v>
      </c>
      <c r="O79" s="21">
        <v>1.4</v>
      </c>
      <c r="P79" s="55" t="s">
        <v>95</v>
      </c>
      <c r="Q79" s="56"/>
      <c r="R79" s="29"/>
    </row>
    <row r="80" spans="1:18" x14ac:dyDescent="0.25">
      <c r="A80" s="25"/>
      <c r="B80" s="29" t="s">
        <v>24</v>
      </c>
      <c r="C80" s="35">
        <v>555</v>
      </c>
      <c r="D80" s="35">
        <f t="shared" ref="D80" si="10">SUM(D76:D79)</f>
        <v>35.700000000000003</v>
      </c>
      <c r="E80" s="35">
        <f t="shared" ref="E80" si="11">SUM(E76:E79)</f>
        <v>28.9</v>
      </c>
      <c r="F80" s="35">
        <f t="shared" ref="F80" si="12">SUM(F76:F79)</f>
        <v>92.91</v>
      </c>
      <c r="G80" s="35">
        <f t="shared" ref="G80" si="13">SUM(G76:G79)</f>
        <v>763.8</v>
      </c>
      <c r="H80" s="35">
        <f t="shared" ref="H80" si="14">SUM(H76:H79)</f>
        <v>0.4</v>
      </c>
      <c r="I80" s="35">
        <f t="shared" ref="I80" si="15">SUM(I76:I79)</f>
        <v>0</v>
      </c>
      <c r="J80" s="35">
        <f t="shared" ref="J80" si="16">SUM(J76:J79)</f>
        <v>58.2</v>
      </c>
      <c r="K80" s="35">
        <f t="shared" ref="K80" si="17">SUM(K76:K79)</f>
        <v>2.29</v>
      </c>
      <c r="L80" s="35">
        <f t="shared" ref="L80" si="18">SUM(L76:L79)</f>
        <v>53.85</v>
      </c>
      <c r="M80" s="35">
        <f t="shared" ref="M80" si="19">SUM(M76:M79)</f>
        <v>523.20000000000005</v>
      </c>
      <c r="N80" s="35">
        <f t="shared" ref="N80" si="20">SUM(N76:N79)</f>
        <v>228.6</v>
      </c>
      <c r="O80" s="35">
        <f t="shared" ref="O80" si="21">SUM(O76:O79)</f>
        <v>10.459999999999999</v>
      </c>
      <c r="P80" s="68"/>
      <c r="Q80" s="69"/>
      <c r="R80" s="34">
        <v>94.89</v>
      </c>
    </row>
    <row r="81" spans="1:18" x14ac:dyDescent="0.25">
      <c r="A81" s="53" t="s">
        <v>25</v>
      </c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4"/>
    </row>
    <row r="82" spans="1:18" x14ac:dyDescent="0.25">
      <c r="A82" s="25">
        <v>1</v>
      </c>
      <c r="B82" s="15" t="s">
        <v>96</v>
      </c>
      <c r="C82" s="16">
        <v>80</v>
      </c>
      <c r="D82" s="16">
        <v>1.1599999999999999</v>
      </c>
      <c r="E82" s="16">
        <v>4.8</v>
      </c>
      <c r="F82" s="16">
        <v>6.72</v>
      </c>
      <c r="G82" s="16">
        <v>75.2</v>
      </c>
      <c r="H82" s="16">
        <v>0.02</v>
      </c>
      <c r="I82" s="16">
        <v>13.6</v>
      </c>
      <c r="J82" s="16">
        <v>0</v>
      </c>
      <c r="K82" s="16">
        <v>2.2400000000000002</v>
      </c>
      <c r="L82" s="16">
        <v>32</v>
      </c>
      <c r="M82" s="16">
        <v>22.4</v>
      </c>
      <c r="N82" s="16">
        <v>12.8</v>
      </c>
      <c r="O82" s="16">
        <v>0.42399999999999999</v>
      </c>
      <c r="P82" s="15" t="s">
        <v>97</v>
      </c>
      <c r="Q82" s="15"/>
      <c r="R82" s="29"/>
    </row>
    <row r="83" spans="1:18" x14ac:dyDescent="0.25">
      <c r="A83" s="25">
        <v>2</v>
      </c>
      <c r="B83" s="36" t="s">
        <v>110</v>
      </c>
      <c r="C83" s="27" t="s">
        <v>72</v>
      </c>
      <c r="D83" s="27">
        <v>12.1</v>
      </c>
      <c r="E83" s="27">
        <v>9.6999999999999993</v>
      </c>
      <c r="F83" s="27">
        <v>9.8000000000000007</v>
      </c>
      <c r="G83" s="27">
        <v>175</v>
      </c>
      <c r="H83" s="27">
        <v>0.06</v>
      </c>
      <c r="I83" s="27">
        <v>0.4</v>
      </c>
      <c r="J83" s="27">
        <v>53</v>
      </c>
      <c r="K83" s="27">
        <v>0.9</v>
      </c>
      <c r="L83" s="27">
        <v>107</v>
      </c>
      <c r="M83" s="27">
        <v>118</v>
      </c>
      <c r="N83" s="27">
        <v>18</v>
      </c>
      <c r="O83" s="27">
        <v>0.86</v>
      </c>
      <c r="P83" s="26" t="s">
        <v>120</v>
      </c>
      <c r="Q83" s="26"/>
      <c r="R83" s="29"/>
    </row>
    <row r="84" spans="1:18" ht="27" customHeight="1" x14ac:dyDescent="0.25">
      <c r="A84" s="25">
        <v>3</v>
      </c>
      <c r="B84" s="30" t="s">
        <v>77</v>
      </c>
      <c r="C84" s="31" t="s">
        <v>111</v>
      </c>
      <c r="D84" s="32">
        <v>5.55</v>
      </c>
      <c r="E84" s="32">
        <v>4.95</v>
      </c>
      <c r="F84" s="32">
        <v>29.6</v>
      </c>
      <c r="G84" s="32">
        <v>184.5</v>
      </c>
      <c r="H84" s="32">
        <v>0.06</v>
      </c>
      <c r="I84" s="32">
        <v>0</v>
      </c>
      <c r="J84" s="32">
        <v>31.5</v>
      </c>
      <c r="K84" s="32">
        <v>0.75</v>
      </c>
      <c r="L84" s="32">
        <v>12</v>
      </c>
      <c r="M84" s="32">
        <v>45</v>
      </c>
      <c r="N84" s="32">
        <v>7.5</v>
      </c>
      <c r="O84" s="32">
        <v>1.1000000000000001</v>
      </c>
      <c r="P84" s="55" t="s">
        <v>112</v>
      </c>
      <c r="Q84" s="56"/>
      <c r="R84" s="29"/>
    </row>
    <row r="85" spans="1:18" x14ac:dyDescent="0.25">
      <c r="A85" s="25">
        <v>4</v>
      </c>
      <c r="B85" s="15" t="s">
        <v>43</v>
      </c>
      <c r="C85" s="16" t="s">
        <v>54</v>
      </c>
      <c r="D85" s="16">
        <v>0.3</v>
      </c>
      <c r="E85" s="16">
        <v>0.1</v>
      </c>
      <c r="F85" s="16">
        <v>9.5</v>
      </c>
      <c r="G85" s="16">
        <v>40</v>
      </c>
      <c r="H85" s="16">
        <v>0</v>
      </c>
      <c r="I85" s="16">
        <v>1</v>
      </c>
      <c r="J85" s="16">
        <v>0</v>
      </c>
      <c r="K85" s="16">
        <v>0.02</v>
      </c>
      <c r="L85" s="16">
        <v>7.9</v>
      </c>
      <c r="M85" s="16">
        <v>9.1</v>
      </c>
      <c r="N85" s="16">
        <v>5</v>
      </c>
      <c r="O85" s="16">
        <v>0.87</v>
      </c>
      <c r="P85" s="15" t="s">
        <v>55</v>
      </c>
      <c r="Q85" s="15"/>
      <c r="R85" s="29"/>
    </row>
    <row r="86" spans="1:18" x14ac:dyDescent="0.25">
      <c r="A86" s="25">
        <v>5</v>
      </c>
      <c r="B86" s="20" t="s">
        <v>93</v>
      </c>
      <c r="C86" s="21" t="s">
        <v>94</v>
      </c>
      <c r="D86" s="21">
        <v>3.12</v>
      </c>
      <c r="E86" s="21">
        <v>0.46</v>
      </c>
      <c r="F86" s="21">
        <v>17.86</v>
      </c>
      <c r="G86" s="21">
        <v>88</v>
      </c>
      <c r="H86" s="21">
        <v>7.1999999999999995E-2</v>
      </c>
      <c r="I86" s="21">
        <v>0</v>
      </c>
      <c r="J86" s="21">
        <v>0</v>
      </c>
      <c r="K86" s="21">
        <v>0.68</v>
      </c>
      <c r="L86" s="21">
        <v>10.6</v>
      </c>
      <c r="M86" s="21">
        <v>59.8</v>
      </c>
      <c r="N86" s="21">
        <v>16</v>
      </c>
      <c r="O86" s="21">
        <v>1.1000000000000001</v>
      </c>
      <c r="P86" s="55" t="s">
        <v>95</v>
      </c>
      <c r="Q86" s="56"/>
      <c r="R86" s="29"/>
    </row>
    <row r="87" spans="1:18" x14ac:dyDescent="0.25">
      <c r="A87" s="25"/>
      <c r="B87" s="34" t="s">
        <v>24</v>
      </c>
      <c r="C87" s="35">
        <v>602</v>
      </c>
      <c r="D87" s="35">
        <f t="shared" ref="D87:O87" si="22">SUM(D82:D86)</f>
        <v>22.23</v>
      </c>
      <c r="E87" s="35">
        <f t="shared" si="22"/>
        <v>20.010000000000002</v>
      </c>
      <c r="F87" s="35">
        <f t="shared" si="22"/>
        <v>73.48</v>
      </c>
      <c r="G87" s="35">
        <f t="shared" si="22"/>
        <v>562.70000000000005</v>
      </c>
      <c r="H87" s="35">
        <f t="shared" si="22"/>
        <v>0.21200000000000002</v>
      </c>
      <c r="I87" s="35">
        <f t="shared" si="22"/>
        <v>15</v>
      </c>
      <c r="J87" s="35">
        <f t="shared" si="22"/>
        <v>84.5</v>
      </c>
      <c r="K87" s="35">
        <f t="shared" si="22"/>
        <v>4.59</v>
      </c>
      <c r="L87" s="35">
        <f t="shared" si="22"/>
        <v>169.5</v>
      </c>
      <c r="M87" s="35">
        <f t="shared" si="22"/>
        <v>254.3</v>
      </c>
      <c r="N87" s="35">
        <f t="shared" si="22"/>
        <v>59.3</v>
      </c>
      <c r="O87" s="35">
        <f t="shared" si="22"/>
        <v>4.354000000000001</v>
      </c>
      <c r="P87" s="53"/>
      <c r="Q87" s="54"/>
      <c r="R87" s="34">
        <v>94.89</v>
      </c>
    </row>
    <row r="88" spans="1:18" x14ac:dyDescent="0.25">
      <c r="A88" s="53" t="s">
        <v>27</v>
      </c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4"/>
    </row>
    <row r="89" spans="1:18" x14ac:dyDescent="0.25">
      <c r="A89" s="25">
        <v>1</v>
      </c>
      <c r="B89" s="15" t="s">
        <v>104</v>
      </c>
      <c r="C89" s="16">
        <v>100</v>
      </c>
      <c r="D89" s="16">
        <v>1.4</v>
      </c>
      <c r="E89" s="16">
        <v>6.1</v>
      </c>
      <c r="F89" s="16">
        <v>7.6</v>
      </c>
      <c r="G89" s="16">
        <v>91</v>
      </c>
      <c r="H89" s="16">
        <v>0.02</v>
      </c>
      <c r="I89" s="16">
        <v>7.7</v>
      </c>
      <c r="J89" s="16">
        <v>0</v>
      </c>
      <c r="K89" s="16">
        <v>2.7</v>
      </c>
      <c r="L89" s="16">
        <v>34</v>
      </c>
      <c r="M89" s="16">
        <v>39</v>
      </c>
      <c r="N89" s="16">
        <v>20</v>
      </c>
      <c r="O89" s="16">
        <v>1.3</v>
      </c>
      <c r="P89" s="15" t="s">
        <v>105</v>
      </c>
      <c r="Q89" s="15"/>
      <c r="R89" s="29"/>
    </row>
    <row r="90" spans="1:18" ht="13.35" customHeight="1" x14ac:dyDescent="0.25">
      <c r="A90" s="25">
        <v>2</v>
      </c>
      <c r="B90" s="18" t="s">
        <v>113</v>
      </c>
      <c r="C90" s="16">
        <v>200</v>
      </c>
      <c r="D90" s="16">
        <v>21</v>
      </c>
      <c r="E90" s="16">
        <v>19</v>
      </c>
      <c r="F90" s="16">
        <v>15.9</v>
      </c>
      <c r="G90" s="16">
        <v>319</v>
      </c>
      <c r="H90" s="16">
        <v>0.16</v>
      </c>
      <c r="I90" s="16">
        <v>8.3000000000000007</v>
      </c>
      <c r="J90" s="16">
        <v>68</v>
      </c>
      <c r="K90" s="16">
        <v>0.72</v>
      </c>
      <c r="L90" s="16">
        <v>36</v>
      </c>
      <c r="M90" s="16">
        <v>229</v>
      </c>
      <c r="N90" s="16">
        <v>47</v>
      </c>
      <c r="O90" s="16">
        <v>2.6</v>
      </c>
      <c r="P90" s="15" t="s">
        <v>114</v>
      </c>
      <c r="Q90" s="15"/>
      <c r="R90" s="29"/>
    </row>
    <row r="91" spans="1:18" ht="15.95" customHeight="1" x14ac:dyDescent="0.25">
      <c r="A91" s="25">
        <v>3</v>
      </c>
      <c r="B91" s="15" t="s">
        <v>46</v>
      </c>
      <c r="C91" s="16">
        <v>200</v>
      </c>
      <c r="D91" s="16">
        <v>0.6</v>
      </c>
      <c r="E91" s="16">
        <v>0.1</v>
      </c>
      <c r="F91" s="16">
        <v>20.100000000000001</v>
      </c>
      <c r="G91" s="16">
        <v>84</v>
      </c>
      <c r="H91" s="16">
        <v>0</v>
      </c>
      <c r="I91" s="16">
        <v>0.2</v>
      </c>
      <c r="J91" s="16">
        <v>0</v>
      </c>
      <c r="K91" s="16">
        <v>0.4</v>
      </c>
      <c r="L91" s="16">
        <v>20.100000000000001</v>
      </c>
      <c r="M91" s="16">
        <v>19.2</v>
      </c>
      <c r="N91" s="16">
        <v>14.4</v>
      </c>
      <c r="O91" s="16">
        <v>0.69</v>
      </c>
      <c r="P91" s="15" t="s">
        <v>76</v>
      </c>
      <c r="Q91" s="15"/>
      <c r="R91" s="29"/>
    </row>
    <row r="92" spans="1:18" x14ac:dyDescent="0.25">
      <c r="A92" s="25">
        <v>4</v>
      </c>
      <c r="B92" s="20" t="s">
        <v>93</v>
      </c>
      <c r="C92" s="21" t="s">
        <v>101</v>
      </c>
      <c r="D92" s="21">
        <v>3.9</v>
      </c>
      <c r="E92" s="21">
        <v>0.57999999999999996</v>
      </c>
      <c r="F92" s="21">
        <v>22.33</v>
      </c>
      <c r="G92" s="21">
        <v>110</v>
      </c>
      <c r="H92" s="21">
        <v>0.09</v>
      </c>
      <c r="I92" s="21">
        <v>0</v>
      </c>
      <c r="J92" s="21">
        <v>0</v>
      </c>
      <c r="K92" s="21">
        <v>0.85</v>
      </c>
      <c r="L92" s="21">
        <v>13.25</v>
      </c>
      <c r="M92" s="21">
        <v>74.8</v>
      </c>
      <c r="N92" s="21">
        <v>20</v>
      </c>
      <c r="O92" s="21">
        <v>1.4</v>
      </c>
      <c r="P92" s="55" t="s">
        <v>95</v>
      </c>
      <c r="Q92" s="56"/>
      <c r="R92" s="29"/>
    </row>
    <row r="93" spans="1:18" x14ac:dyDescent="0.25">
      <c r="A93" s="25"/>
      <c r="B93" s="34" t="s">
        <v>24</v>
      </c>
      <c r="C93" s="35">
        <v>550</v>
      </c>
      <c r="D93" s="35">
        <f t="shared" ref="D93:O93" si="23">SUM(D89:D92)</f>
        <v>26.9</v>
      </c>
      <c r="E93" s="35">
        <f t="shared" si="23"/>
        <v>25.78</v>
      </c>
      <c r="F93" s="35">
        <f t="shared" si="23"/>
        <v>65.930000000000007</v>
      </c>
      <c r="G93" s="35">
        <f t="shared" si="23"/>
        <v>604</v>
      </c>
      <c r="H93" s="35">
        <f t="shared" si="23"/>
        <v>0.27</v>
      </c>
      <c r="I93" s="35">
        <f t="shared" si="23"/>
        <v>16.2</v>
      </c>
      <c r="J93" s="35">
        <f t="shared" si="23"/>
        <v>68</v>
      </c>
      <c r="K93" s="35">
        <f t="shared" si="23"/>
        <v>4.67</v>
      </c>
      <c r="L93" s="35">
        <f t="shared" si="23"/>
        <v>103.35</v>
      </c>
      <c r="M93" s="35">
        <f t="shared" si="23"/>
        <v>362</v>
      </c>
      <c r="N93" s="35">
        <f t="shared" si="23"/>
        <v>101.4</v>
      </c>
      <c r="O93" s="35">
        <f t="shared" si="23"/>
        <v>5.99</v>
      </c>
      <c r="P93" s="53"/>
      <c r="Q93" s="54"/>
      <c r="R93" s="34">
        <v>94.89</v>
      </c>
    </row>
    <row r="94" spans="1:18" x14ac:dyDescent="0.25">
      <c r="A94" s="53" t="s">
        <v>28</v>
      </c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4"/>
    </row>
    <row r="95" spans="1:18" x14ac:dyDescent="0.25">
      <c r="A95" s="25"/>
      <c r="B95" s="1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5"/>
      <c r="Q95" s="15"/>
      <c r="R95" s="29"/>
    </row>
    <row r="96" spans="1:18" x14ac:dyDescent="0.25">
      <c r="A96" s="25">
        <v>1</v>
      </c>
      <c r="B96" s="30" t="s">
        <v>117</v>
      </c>
      <c r="C96" s="31">
        <v>100</v>
      </c>
      <c r="D96" s="16">
        <v>9.8000000000000007</v>
      </c>
      <c r="E96" s="16">
        <v>1.7</v>
      </c>
      <c r="F96" s="16">
        <v>4.9000000000000004</v>
      </c>
      <c r="G96" s="16">
        <v>73.599999999999994</v>
      </c>
      <c r="H96" s="16">
        <v>0.04</v>
      </c>
      <c r="I96" s="16">
        <v>1.5</v>
      </c>
      <c r="J96" s="16">
        <v>7.2</v>
      </c>
      <c r="K96" s="16">
        <v>1.7</v>
      </c>
      <c r="L96" s="16">
        <v>24.3</v>
      </c>
      <c r="M96" s="16">
        <v>118</v>
      </c>
      <c r="N96" s="16">
        <v>22.2</v>
      </c>
      <c r="O96" s="16">
        <v>0.6</v>
      </c>
      <c r="P96" s="15" t="s">
        <v>118</v>
      </c>
      <c r="Q96" s="15"/>
      <c r="R96" s="29"/>
    </row>
    <row r="97" spans="1:18" x14ac:dyDescent="0.25">
      <c r="A97" s="25">
        <v>2</v>
      </c>
      <c r="B97" s="18" t="s">
        <v>62</v>
      </c>
      <c r="C97" s="16" t="s">
        <v>41</v>
      </c>
      <c r="D97" s="16">
        <v>5.0199999999999996</v>
      </c>
      <c r="E97" s="16">
        <v>7.24</v>
      </c>
      <c r="F97" s="16">
        <v>51.8</v>
      </c>
      <c r="G97" s="16">
        <v>292.39999999999998</v>
      </c>
      <c r="H97" s="16">
        <v>4.2000000000000003E-2</v>
      </c>
      <c r="I97" s="16">
        <v>0</v>
      </c>
      <c r="J97" s="16">
        <v>36</v>
      </c>
      <c r="K97" s="16">
        <v>0.38</v>
      </c>
      <c r="L97" s="16">
        <v>23</v>
      </c>
      <c r="M97" s="16">
        <v>111.6</v>
      </c>
      <c r="N97" s="16">
        <v>36.200000000000003</v>
      </c>
      <c r="O97" s="16">
        <v>1.1399999999999999</v>
      </c>
      <c r="P97" s="15" t="s">
        <v>63</v>
      </c>
      <c r="Q97" s="15"/>
      <c r="R97" s="29"/>
    </row>
    <row r="98" spans="1:18" x14ac:dyDescent="0.25">
      <c r="A98" s="25">
        <v>3</v>
      </c>
      <c r="B98" s="15" t="s">
        <v>43</v>
      </c>
      <c r="C98" s="16" t="s">
        <v>54</v>
      </c>
      <c r="D98" s="16">
        <v>0.3</v>
      </c>
      <c r="E98" s="16">
        <v>0.1</v>
      </c>
      <c r="F98" s="16">
        <v>9.5</v>
      </c>
      <c r="G98" s="16">
        <v>40</v>
      </c>
      <c r="H98" s="16">
        <v>0</v>
      </c>
      <c r="I98" s="16">
        <v>1</v>
      </c>
      <c r="J98" s="16">
        <v>0</v>
      </c>
      <c r="K98" s="16">
        <v>0.02</v>
      </c>
      <c r="L98" s="16">
        <v>7.9</v>
      </c>
      <c r="M98" s="16">
        <v>9.1</v>
      </c>
      <c r="N98" s="16">
        <v>5</v>
      </c>
      <c r="O98" s="16">
        <v>0.87</v>
      </c>
      <c r="P98" s="15" t="s">
        <v>55</v>
      </c>
      <c r="Q98" s="15"/>
      <c r="R98" s="29"/>
    </row>
    <row r="99" spans="1:18" x14ac:dyDescent="0.25">
      <c r="A99" s="25">
        <v>5</v>
      </c>
      <c r="B99" s="20" t="s">
        <v>93</v>
      </c>
      <c r="C99" s="21" t="s">
        <v>94</v>
      </c>
      <c r="D99" s="21">
        <v>3.12</v>
      </c>
      <c r="E99" s="21">
        <v>0.46</v>
      </c>
      <c r="F99" s="21">
        <v>17.86</v>
      </c>
      <c r="G99" s="21">
        <v>88</v>
      </c>
      <c r="H99" s="21">
        <v>7.1999999999999995E-2</v>
      </c>
      <c r="I99" s="21">
        <v>0</v>
      </c>
      <c r="J99" s="21">
        <v>0</v>
      </c>
      <c r="K99" s="21">
        <v>0.68</v>
      </c>
      <c r="L99" s="21">
        <v>10.6</v>
      </c>
      <c r="M99" s="21">
        <v>59.8</v>
      </c>
      <c r="N99" s="21">
        <v>16</v>
      </c>
      <c r="O99" s="21">
        <v>1.1000000000000001</v>
      </c>
      <c r="P99" s="55" t="s">
        <v>95</v>
      </c>
      <c r="Q99" s="56"/>
      <c r="R99" s="29"/>
    </row>
    <row r="100" spans="1:18" x14ac:dyDescent="0.25">
      <c r="A100" s="25"/>
      <c r="B100" s="34" t="s">
        <v>24</v>
      </c>
      <c r="C100" s="35">
        <v>552</v>
      </c>
      <c r="D100" s="35">
        <f t="shared" ref="D100:O100" si="24">SUM(D95:D99)</f>
        <v>18.240000000000002</v>
      </c>
      <c r="E100" s="35">
        <f t="shared" si="24"/>
        <v>9.5</v>
      </c>
      <c r="F100" s="35">
        <f t="shared" si="24"/>
        <v>84.059999999999988</v>
      </c>
      <c r="G100" s="35">
        <f t="shared" si="24"/>
        <v>494</v>
      </c>
      <c r="H100" s="35">
        <f t="shared" si="24"/>
        <v>0.154</v>
      </c>
      <c r="I100" s="35">
        <f t="shared" si="24"/>
        <v>2.5</v>
      </c>
      <c r="J100" s="35">
        <f t="shared" si="24"/>
        <v>43.2</v>
      </c>
      <c r="K100" s="35">
        <f t="shared" si="24"/>
        <v>2.7800000000000002</v>
      </c>
      <c r="L100" s="35">
        <f t="shared" si="24"/>
        <v>65.8</v>
      </c>
      <c r="M100" s="35">
        <f t="shared" si="24"/>
        <v>298.5</v>
      </c>
      <c r="N100" s="35">
        <f t="shared" si="24"/>
        <v>79.400000000000006</v>
      </c>
      <c r="O100" s="35">
        <f t="shared" si="24"/>
        <v>3.71</v>
      </c>
      <c r="P100" s="53"/>
      <c r="Q100" s="54"/>
      <c r="R100" s="34">
        <v>94.89</v>
      </c>
    </row>
    <row r="101" spans="1:18" x14ac:dyDescent="0.25">
      <c r="A101" s="53" t="s">
        <v>29</v>
      </c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4"/>
    </row>
    <row r="102" spans="1:18" x14ac:dyDescent="0.25">
      <c r="A102" s="25">
        <v>1</v>
      </c>
      <c r="B102" s="26" t="s">
        <v>85</v>
      </c>
      <c r="C102" s="27" t="s">
        <v>72</v>
      </c>
      <c r="D102" s="27">
        <v>12.41</v>
      </c>
      <c r="E102" s="27">
        <v>10.8</v>
      </c>
      <c r="F102" s="27">
        <v>15.51</v>
      </c>
      <c r="G102" s="27">
        <v>196.4</v>
      </c>
      <c r="H102" s="27">
        <v>0.12</v>
      </c>
      <c r="I102" s="27">
        <v>0.33</v>
      </c>
      <c r="J102" s="27">
        <v>40</v>
      </c>
      <c r="K102" s="27">
        <v>1.1000000000000001</v>
      </c>
      <c r="L102" s="27">
        <v>91.1</v>
      </c>
      <c r="M102" s="27">
        <v>42.1</v>
      </c>
      <c r="N102" s="27">
        <v>21.5</v>
      </c>
      <c r="O102" s="27">
        <v>1.6</v>
      </c>
      <c r="P102" s="26" t="s">
        <v>119</v>
      </c>
      <c r="Q102" s="26"/>
      <c r="R102" s="29"/>
    </row>
    <row r="103" spans="1:18" x14ac:dyDescent="0.25">
      <c r="A103" s="25">
        <v>2</v>
      </c>
      <c r="B103" s="29" t="s">
        <v>78</v>
      </c>
      <c r="C103" s="31" t="s">
        <v>41</v>
      </c>
      <c r="D103" s="32">
        <v>11.8</v>
      </c>
      <c r="E103" s="32">
        <v>8.82</v>
      </c>
      <c r="F103" s="32">
        <v>52.28</v>
      </c>
      <c r="G103" s="32">
        <v>335.8</v>
      </c>
      <c r="H103" s="32">
        <v>0.28000000000000003</v>
      </c>
      <c r="I103" s="32">
        <v>0</v>
      </c>
      <c r="J103" s="32">
        <v>32.200000000000003</v>
      </c>
      <c r="K103" s="32">
        <v>0.84</v>
      </c>
      <c r="L103" s="32">
        <v>22.2</v>
      </c>
      <c r="M103" s="32">
        <v>280.60000000000002</v>
      </c>
      <c r="N103" s="32">
        <v>186.6</v>
      </c>
      <c r="O103" s="32">
        <v>6.28</v>
      </c>
      <c r="P103" s="29" t="s">
        <v>79</v>
      </c>
      <c r="Q103" s="29"/>
      <c r="R103" s="29"/>
    </row>
    <row r="104" spans="1:18" ht="16.350000000000001" customHeight="1" x14ac:dyDescent="0.25">
      <c r="A104" s="25">
        <v>3</v>
      </c>
      <c r="B104" s="29" t="s">
        <v>39</v>
      </c>
      <c r="C104" s="31">
        <v>200</v>
      </c>
      <c r="D104" s="32">
        <v>0</v>
      </c>
      <c r="E104" s="32">
        <v>0</v>
      </c>
      <c r="F104" s="32">
        <v>15</v>
      </c>
      <c r="G104" s="32">
        <v>60</v>
      </c>
      <c r="H104" s="32">
        <v>0</v>
      </c>
      <c r="I104" s="32">
        <v>0</v>
      </c>
      <c r="J104" s="32">
        <v>0</v>
      </c>
      <c r="K104" s="32">
        <v>0</v>
      </c>
      <c r="L104" s="32">
        <v>3.4</v>
      </c>
      <c r="M104" s="32">
        <v>5.8</v>
      </c>
      <c r="N104" s="32">
        <v>0</v>
      </c>
      <c r="O104" s="32">
        <v>0.02</v>
      </c>
      <c r="P104" s="29" t="s">
        <v>67</v>
      </c>
      <c r="Q104" s="29"/>
      <c r="R104" s="29"/>
    </row>
    <row r="105" spans="1:18" ht="16.350000000000001" customHeight="1" x14ac:dyDescent="0.25">
      <c r="A105" s="25">
        <v>4</v>
      </c>
      <c r="B105" s="20" t="s">
        <v>93</v>
      </c>
      <c r="C105" s="21" t="s">
        <v>94</v>
      </c>
      <c r="D105" s="21">
        <v>3.12</v>
      </c>
      <c r="E105" s="21">
        <v>0.46</v>
      </c>
      <c r="F105" s="21">
        <v>17.86</v>
      </c>
      <c r="G105" s="21">
        <v>88</v>
      </c>
      <c r="H105" s="21">
        <v>7.1999999999999995E-2</v>
      </c>
      <c r="I105" s="21">
        <v>0</v>
      </c>
      <c r="J105" s="21">
        <v>0</v>
      </c>
      <c r="K105" s="21">
        <v>0.68</v>
      </c>
      <c r="L105" s="21">
        <v>10.6</v>
      </c>
      <c r="M105" s="21">
        <v>59.8</v>
      </c>
      <c r="N105" s="21">
        <v>16</v>
      </c>
      <c r="O105" s="21">
        <v>1.1000000000000001</v>
      </c>
      <c r="P105" s="55" t="s">
        <v>95</v>
      </c>
      <c r="Q105" s="56"/>
      <c r="R105" s="29"/>
    </row>
    <row r="106" spans="1:18" x14ac:dyDescent="0.25">
      <c r="A106" s="25"/>
      <c r="B106" s="34" t="s">
        <v>24</v>
      </c>
      <c r="C106" s="35">
        <v>565</v>
      </c>
      <c r="D106" s="35">
        <f t="shared" ref="D106:O106" si="25">SUM(D102:D105)</f>
        <v>27.330000000000002</v>
      </c>
      <c r="E106" s="35">
        <f t="shared" si="25"/>
        <v>20.080000000000002</v>
      </c>
      <c r="F106" s="35">
        <f t="shared" si="25"/>
        <v>100.65</v>
      </c>
      <c r="G106" s="35">
        <f t="shared" si="25"/>
        <v>680.2</v>
      </c>
      <c r="H106" s="35">
        <f t="shared" si="25"/>
        <v>0.47200000000000003</v>
      </c>
      <c r="I106" s="35">
        <f t="shared" si="25"/>
        <v>0.33</v>
      </c>
      <c r="J106" s="35">
        <f t="shared" si="25"/>
        <v>72.2</v>
      </c>
      <c r="K106" s="35">
        <f t="shared" si="25"/>
        <v>2.62</v>
      </c>
      <c r="L106" s="35">
        <f t="shared" si="25"/>
        <v>127.3</v>
      </c>
      <c r="M106" s="35">
        <f t="shared" si="25"/>
        <v>388.30000000000007</v>
      </c>
      <c r="N106" s="35">
        <f t="shared" si="25"/>
        <v>224.1</v>
      </c>
      <c r="O106" s="35">
        <f t="shared" si="25"/>
        <v>9</v>
      </c>
      <c r="P106" s="53"/>
      <c r="Q106" s="54"/>
      <c r="R106" s="34">
        <v>94.89</v>
      </c>
    </row>
    <row r="107" spans="1:18" x14ac:dyDescent="0.25">
      <c r="A107" s="25"/>
      <c r="B107" s="34" t="s">
        <v>31</v>
      </c>
      <c r="C107" s="35"/>
      <c r="D107" s="35">
        <v>151.84</v>
      </c>
      <c r="E107" s="35">
        <v>142.4</v>
      </c>
      <c r="F107" s="35">
        <v>380.83</v>
      </c>
      <c r="G107" s="35">
        <v>4216.03</v>
      </c>
      <c r="H107" s="35">
        <v>41.491</v>
      </c>
      <c r="I107" s="35">
        <v>86.28</v>
      </c>
      <c r="J107" s="35">
        <v>86.28</v>
      </c>
      <c r="K107" s="35">
        <v>24.745999999999999</v>
      </c>
      <c r="L107" s="35">
        <v>327.24</v>
      </c>
      <c r="M107" s="35">
        <v>867.6</v>
      </c>
      <c r="N107" s="35">
        <v>302.79000000000002</v>
      </c>
      <c r="O107" s="35">
        <v>363.7</v>
      </c>
      <c r="P107" s="53"/>
      <c r="Q107" s="54"/>
      <c r="R107" s="34"/>
    </row>
    <row r="108" spans="1:18" x14ac:dyDescent="0.25">
      <c r="A108" s="25"/>
      <c r="B108" s="34" t="s">
        <v>32</v>
      </c>
      <c r="C108" s="35"/>
      <c r="D108" s="35">
        <v>30.367999999999999</v>
      </c>
      <c r="E108" s="35">
        <v>28.48</v>
      </c>
      <c r="F108" s="35">
        <v>76.165999999999997</v>
      </c>
      <c r="G108" s="35">
        <v>843.20600000000002</v>
      </c>
      <c r="H108" s="35">
        <v>830</v>
      </c>
      <c r="I108" s="35">
        <v>17.260000000000002</v>
      </c>
      <c r="J108" s="35">
        <v>17.260000000000002</v>
      </c>
      <c r="K108" s="35">
        <v>4.95</v>
      </c>
      <c r="L108" s="35">
        <v>65.45</v>
      </c>
      <c r="M108" s="35">
        <v>173.52</v>
      </c>
      <c r="N108" s="35">
        <v>60.56</v>
      </c>
      <c r="O108" s="35">
        <v>72.739999999999995</v>
      </c>
      <c r="P108" s="53"/>
      <c r="Q108" s="54"/>
      <c r="R108" s="34"/>
    </row>
    <row r="109" spans="1:18" x14ac:dyDescent="0.25">
      <c r="A109" s="53" t="s">
        <v>37</v>
      </c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4"/>
    </row>
    <row r="110" spans="1:18" x14ac:dyDescent="0.25">
      <c r="A110" s="53" t="s">
        <v>22</v>
      </c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4"/>
    </row>
    <row r="111" spans="1:18" ht="26.25" customHeight="1" x14ac:dyDescent="0.25">
      <c r="A111" s="25">
        <v>1</v>
      </c>
      <c r="B111" s="36" t="s">
        <v>91</v>
      </c>
      <c r="C111" s="27" t="s">
        <v>86</v>
      </c>
      <c r="D111" s="27">
        <v>6.46</v>
      </c>
      <c r="E111" s="27">
        <v>9.81</v>
      </c>
      <c r="F111" s="27">
        <v>1.6</v>
      </c>
      <c r="G111" s="27">
        <v>120</v>
      </c>
      <c r="H111" s="27">
        <v>0.04</v>
      </c>
      <c r="I111" s="27">
        <v>0.23</v>
      </c>
      <c r="J111" s="27">
        <v>143.1</v>
      </c>
      <c r="K111" s="27">
        <v>0.6</v>
      </c>
      <c r="L111" s="27">
        <v>57.7</v>
      </c>
      <c r="M111" s="27">
        <v>111.92</v>
      </c>
      <c r="N111" s="27">
        <v>9.23</v>
      </c>
      <c r="O111" s="27">
        <v>1.21</v>
      </c>
      <c r="P111" s="26" t="s">
        <v>90</v>
      </c>
      <c r="Q111" s="26"/>
      <c r="R111" s="29"/>
    </row>
    <row r="112" spans="1:18" x14ac:dyDescent="0.25">
      <c r="A112" s="25">
        <v>2</v>
      </c>
      <c r="B112" s="29" t="s">
        <v>87</v>
      </c>
      <c r="C112" s="31" t="s">
        <v>52</v>
      </c>
      <c r="D112" s="16">
        <v>5.93</v>
      </c>
      <c r="E112" s="16">
        <v>7.5</v>
      </c>
      <c r="F112" s="16">
        <v>37.01</v>
      </c>
      <c r="G112" s="16">
        <v>239.2</v>
      </c>
      <c r="H112" s="16">
        <v>7.0000000000000007E-2</v>
      </c>
      <c r="I112" s="16">
        <v>1.55</v>
      </c>
      <c r="J112" s="16">
        <v>45.77</v>
      </c>
      <c r="K112" s="16">
        <v>0.18</v>
      </c>
      <c r="L112" s="16">
        <v>147.47999999999999</v>
      </c>
      <c r="M112" s="16">
        <v>160.82</v>
      </c>
      <c r="N112" s="16">
        <v>30.04</v>
      </c>
      <c r="O112" s="16">
        <v>0.13</v>
      </c>
      <c r="P112" s="15" t="s">
        <v>88</v>
      </c>
      <c r="Q112" s="15"/>
      <c r="R112" s="29"/>
    </row>
    <row r="113" spans="1:18" x14ac:dyDescent="0.25">
      <c r="A113" s="25">
        <v>3</v>
      </c>
      <c r="B113" s="15" t="s">
        <v>40</v>
      </c>
      <c r="C113" s="16">
        <v>200</v>
      </c>
      <c r="D113" s="16">
        <v>0.2</v>
      </c>
      <c r="E113" s="16">
        <v>0.1</v>
      </c>
      <c r="F113" s="16">
        <v>9.3000000000000007</v>
      </c>
      <c r="G113" s="16">
        <v>38</v>
      </c>
      <c r="H113" s="16">
        <v>0</v>
      </c>
      <c r="I113" s="16">
        <v>0</v>
      </c>
      <c r="J113" s="16">
        <v>10</v>
      </c>
      <c r="K113" s="16">
        <v>0</v>
      </c>
      <c r="L113" s="16">
        <v>5.0999999999999996</v>
      </c>
      <c r="M113" s="16">
        <v>7.7</v>
      </c>
      <c r="N113" s="16">
        <v>4.2</v>
      </c>
      <c r="O113" s="16">
        <v>0.82</v>
      </c>
      <c r="P113" s="15" t="s">
        <v>61</v>
      </c>
      <c r="Q113" s="15"/>
      <c r="R113" s="29"/>
    </row>
    <row r="114" spans="1:18" x14ac:dyDescent="0.25">
      <c r="A114" s="25">
        <v>4</v>
      </c>
      <c r="B114" s="20" t="s">
        <v>30</v>
      </c>
      <c r="C114" s="21">
        <v>40</v>
      </c>
      <c r="D114" s="21">
        <v>3</v>
      </c>
      <c r="E114" s="21">
        <v>1.1599999999999999</v>
      </c>
      <c r="F114" s="21">
        <v>20.6</v>
      </c>
      <c r="G114" s="21">
        <v>104.4</v>
      </c>
      <c r="H114" s="21">
        <v>4.3999999999999997E-2</v>
      </c>
      <c r="I114" s="21">
        <v>0</v>
      </c>
      <c r="J114" s="21">
        <v>0</v>
      </c>
      <c r="K114" s="21">
        <v>0.68</v>
      </c>
      <c r="L114" s="21">
        <v>0.48</v>
      </c>
      <c r="M114" s="21">
        <v>26</v>
      </c>
      <c r="N114" s="21">
        <v>5.2</v>
      </c>
      <c r="O114" s="21">
        <v>0.48</v>
      </c>
      <c r="P114" s="62" t="s">
        <v>56</v>
      </c>
      <c r="Q114" s="63"/>
      <c r="R114" s="29"/>
    </row>
    <row r="115" spans="1:18" x14ac:dyDescent="0.25">
      <c r="A115" s="25"/>
      <c r="B115" s="34" t="s">
        <v>24</v>
      </c>
      <c r="C115" s="35">
        <v>550</v>
      </c>
      <c r="D115" s="35">
        <f t="shared" ref="D115:O115" si="26">SUM(D111:D114)</f>
        <v>15.59</v>
      </c>
      <c r="E115" s="35">
        <f t="shared" si="26"/>
        <v>18.570000000000004</v>
      </c>
      <c r="F115" s="35">
        <f t="shared" si="26"/>
        <v>68.509999999999991</v>
      </c>
      <c r="G115" s="35">
        <f t="shared" si="26"/>
        <v>501.6</v>
      </c>
      <c r="H115" s="35">
        <f t="shared" si="26"/>
        <v>0.15400000000000003</v>
      </c>
      <c r="I115" s="35">
        <f t="shared" si="26"/>
        <v>1.78</v>
      </c>
      <c r="J115" s="35">
        <f t="shared" si="26"/>
        <v>198.87</v>
      </c>
      <c r="K115" s="35">
        <f t="shared" si="26"/>
        <v>1.46</v>
      </c>
      <c r="L115" s="35">
        <f t="shared" si="26"/>
        <v>210.76</v>
      </c>
      <c r="M115" s="35">
        <f t="shared" si="26"/>
        <v>306.44</v>
      </c>
      <c r="N115" s="35">
        <f t="shared" si="26"/>
        <v>48.67</v>
      </c>
      <c r="O115" s="35">
        <f t="shared" si="26"/>
        <v>2.6399999999999997</v>
      </c>
      <c r="P115" s="53"/>
      <c r="Q115" s="54"/>
      <c r="R115" s="34">
        <v>94.89</v>
      </c>
    </row>
    <row r="116" spans="1:18" x14ac:dyDescent="0.25">
      <c r="A116" s="53" t="s">
        <v>25</v>
      </c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4"/>
    </row>
    <row r="117" spans="1:18" x14ac:dyDescent="0.25">
      <c r="A117" s="25">
        <v>1</v>
      </c>
      <c r="B117" s="15" t="s">
        <v>82</v>
      </c>
      <c r="C117" s="16" t="s">
        <v>83</v>
      </c>
      <c r="D117" s="16">
        <v>20</v>
      </c>
      <c r="E117" s="16">
        <v>10</v>
      </c>
      <c r="F117" s="16">
        <v>5</v>
      </c>
      <c r="G117" s="16">
        <v>190</v>
      </c>
      <c r="H117" s="16">
        <v>0.3</v>
      </c>
      <c r="I117" s="16">
        <v>4.5</v>
      </c>
      <c r="J117" s="16">
        <v>1298</v>
      </c>
      <c r="K117" s="16">
        <v>2.7</v>
      </c>
      <c r="L117" s="16">
        <v>76</v>
      </c>
      <c r="M117" s="16">
        <v>300</v>
      </c>
      <c r="N117" s="16">
        <v>27</v>
      </c>
      <c r="O117" s="16">
        <v>16.7</v>
      </c>
      <c r="P117" s="15" t="s">
        <v>84</v>
      </c>
      <c r="Q117" s="15"/>
      <c r="R117" s="29"/>
    </row>
    <row r="118" spans="1:18" ht="27" customHeight="1" x14ac:dyDescent="0.25">
      <c r="A118" s="25">
        <v>2</v>
      </c>
      <c r="B118" s="30" t="s">
        <v>77</v>
      </c>
      <c r="C118" s="31" t="s">
        <v>41</v>
      </c>
      <c r="D118" s="32">
        <v>7.4</v>
      </c>
      <c r="E118" s="32">
        <v>6.6</v>
      </c>
      <c r="F118" s="32">
        <v>39.4</v>
      </c>
      <c r="G118" s="32">
        <v>246</v>
      </c>
      <c r="H118" s="32">
        <v>0.08</v>
      </c>
      <c r="I118" s="32">
        <v>0</v>
      </c>
      <c r="J118" s="32">
        <v>42</v>
      </c>
      <c r="K118" s="32">
        <v>1</v>
      </c>
      <c r="L118" s="32">
        <v>16</v>
      </c>
      <c r="M118" s="32">
        <v>60</v>
      </c>
      <c r="N118" s="32">
        <v>10</v>
      </c>
      <c r="O118" s="32">
        <v>1.4</v>
      </c>
      <c r="P118" s="26" t="s">
        <v>71</v>
      </c>
      <c r="Q118" s="26"/>
      <c r="R118" s="29"/>
    </row>
    <row r="119" spans="1:18" x14ac:dyDescent="0.25">
      <c r="A119" s="25">
        <v>3</v>
      </c>
      <c r="B119" s="15" t="s">
        <v>46</v>
      </c>
      <c r="C119" s="16">
        <v>200</v>
      </c>
      <c r="D119" s="16">
        <v>0.6</v>
      </c>
      <c r="E119" s="16">
        <v>0.1</v>
      </c>
      <c r="F119" s="16">
        <v>20.100000000000001</v>
      </c>
      <c r="G119" s="16">
        <v>84</v>
      </c>
      <c r="H119" s="16">
        <v>0</v>
      </c>
      <c r="I119" s="16">
        <v>0.2</v>
      </c>
      <c r="J119" s="16">
        <v>0</v>
      </c>
      <c r="K119" s="16">
        <v>0.4</v>
      </c>
      <c r="L119" s="16">
        <v>20.100000000000001</v>
      </c>
      <c r="M119" s="16">
        <v>19.2</v>
      </c>
      <c r="N119" s="16">
        <v>14.4</v>
      </c>
      <c r="O119" s="16">
        <v>0.69</v>
      </c>
      <c r="P119" s="15" t="s">
        <v>76</v>
      </c>
      <c r="Q119" s="15"/>
      <c r="R119" s="29"/>
    </row>
    <row r="120" spans="1:18" x14ac:dyDescent="0.25">
      <c r="A120" s="25">
        <v>4</v>
      </c>
      <c r="B120" s="20" t="s">
        <v>30</v>
      </c>
      <c r="C120" s="21">
        <v>40</v>
      </c>
      <c r="D120" s="21">
        <v>3</v>
      </c>
      <c r="E120" s="21">
        <v>1.1599999999999999</v>
      </c>
      <c r="F120" s="21">
        <v>20.6</v>
      </c>
      <c r="G120" s="21">
        <v>104.4</v>
      </c>
      <c r="H120" s="21">
        <v>4.3999999999999997E-2</v>
      </c>
      <c r="I120" s="21">
        <v>0</v>
      </c>
      <c r="J120" s="21">
        <v>0</v>
      </c>
      <c r="K120" s="21">
        <v>0.68</v>
      </c>
      <c r="L120" s="21">
        <v>0.48</v>
      </c>
      <c r="M120" s="21">
        <v>26</v>
      </c>
      <c r="N120" s="21">
        <v>5.2</v>
      </c>
      <c r="O120" s="21">
        <v>0.48</v>
      </c>
      <c r="P120" s="62" t="s">
        <v>56</v>
      </c>
      <c r="Q120" s="63"/>
      <c r="R120" s="29"/>
    </row>
    <row r="121" spans="1:18" x14ac:dyDescent="0.25">
      <c r="A121" s="25"/>
      <c r="B121" s="34" t="s">
        <v>24</v>
      </c>
      <c r="C121" s="35">
        <v>555</v>
      </c>
      <c r="D121" s="35">
        <f t="shared" ref="D121:O121" si="27">SUM(D117:D120)</f>
        <v>31</v>
      </c>
      <c r="E121" s="35">
        <f t="shared" si="27"/>
        <v>17.860000000000003</v>
      </c>
      <c r="F121" s="35">
        <f t="shared" si="27"/>
        <v>85.1</v>
      </c>
      <c r="G121" s="35">
        <f t="shared" si="27"/>
        <v>624.4</v>
      </c>
      <c r="H121" s="35">
        <f t="shared" si="27"/>
        <v>0.42399999999999999</v>
      </c>
      <c r="I121" s="35">
        <f t="shared" si="27"/>
        <v>4.7</v>
      </c>
      <c r="J121" s="35">
        <f t="shared" si="27"/>
        <v>1340</v>
      </c>
      <c r="K121" s="35">
        <f t="shared" si="27"/>
        <v>4.78</v>
      </c>
      <c r="L121" s="35">
        <f t="shared" si="27"/>
        <v>112.58</v>
      </c>
      <c r="M121" s="35">
        <f t="shared" si="27"/>
        <v>405.2</v>
      </c>
      <c r="N121" s="35">
        <f t="shared" si="27"/>
        <v>56.6</v>
      </c>
      <c r="O121" s="35">
        <f t="shared" si="27"/>
        <v>19.27</v>
      </c>
      <c r="P121" s="53"/>
      <c r="Q121" s="54"/>
      <c r="R121" s="34">
        <v>94.89</v>
      </c>
    </row>
    <row r="122" spans="1:18" x14ac:dyDescent="0.25">
      <c r="A122" s="53" t="s">
        <v>27</v>
      </c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4"/>
    </row>
    <row r="123" spans="1:18" x14ac:dyDescent="0.25">
      <c r="A123" s="25"/>
      <c r="B123" s="15" t="s">
        <v>104</v>
      </c>
      <c r="C123" s="16">
        <v>80</v>
      </c>
      <c r="D123" s="16">
        <v>1.1200000000000001</v>
      </c>
      <c r="E123" s="16">
        <v>4.9000000000000004</v>
      </c>
      <c r="F123" s="16">
        <v>6.1</v>
      </c>
      <c r="G123" s="16">
        <v>72.8</v>
      </c>
      <c r="H123" s="16">
        <v>0.02</v>
      </c>
      <c r="I123" s="16">
        <v>6.2</v>
      </c>
      <c r="J123" s="16">
        <v>0</v>
      </c>
      <c r="K123" s="16">
        <v>2.16</v>
      </c>
      <c r="L123" s="16">
        <v>27.2</v>
      </c>
      <c r="M123" s="16">
        <v>31.2</v>
      </c>
      <c r="N123" s="16">
        <v>16</v>
      </c>
      <c r="O123" s="16">
        <v>1.04</v>
      </c>
      <c r="P123" s="15" t="s">
        <v>105</v>
      </c>
      <c r="Q123" s="15"/>
      <c r="R123" s="29"/>
    </row>
    <row r="124" spans="1:18" x14ac:dyDescent="0.25">
      <c r="A124" s="25">
        <v>1</v>
      </c>
      <c r="B124" s="29" t="s">
        <v>115</v>
      </c>
      <c r="C124" s="31" t="s">
        <v>26</v>
      </c>
      <c r="D124" s="31">
        <v>9.6999999999999993</v>
      </c>
      <c r="E124" s="31">
        <v>9.6</v>
      </c>
      <c r="F124" s="31">
        <v>10.7</v>
      </c>
      <c r="G124" s="31">
        <v>168</v>
      </c>
      <c r="H124" s="31">
        <v>0.05</v>
      </c>
      <c r="I124" s="31">
        <v>1</v>
      </c>
      <c r="J124" s="31">
        <v>20.8</v>
      </c>
      <c r="K124" s="31">
        <v>0.39</v>
      </c>
      <c r="L124" s="31">
        <v>47.3</v>
      </c>
      <c r="M124" s="31">
        <v>116</v>
      </c>
      <c r="N124" s="31">
        <v>17.5</v>
      </c>
      <c r="O124" s="31">
        <v>1</v>
      </c>
      <c r="P124" s="29" t="s">
        <v>116</v>
      </c>
      <c r="Q124" s="29"/>
      <c r="R124" s="29"/>
    </row>
    <row r="125" spans="1:18" ht="13.7" customHeight="1" x14ac:dyDescent="0.25">
      <c r="A125" s="25">
        <v>2</v>
      </c>
      <c r="B125" s="29" t="s">
        <v>78</v>
      </c>
      <c r="C125" s="31" t="s">
        <v>111</v>
      </c>
      <c r="D125" s="32">
        <v>8.43</v>
      </c>
      <c r="E125" s="32">
        <v>6.3</v>
      </c>
      <c r="F125" s="32">
        <v>37.340000000000003</v>
      </c>
      <c r="G125" s="32">
        <v>239.9</v>
      </c>
      <c r="H125" s="32">
        <v>0.2</v>
      </c>
      <c r="I125" s="32">
        <v>0</v>
      </c>
      <c r="J125" s="32">
        <v>22.86</v>
      </c>
      <c r="K125" s="32">
        <v>0.6</v>
      </c>
      <c r="L125" s="32">
        <v>15.86</v>
      </c>
      <c r="M125" s="32">
        <v>200.4</v>
      </c>
      <c r="N125" s="32">
        <v>133.30000000000001</v>
      </c>
      <c r="O125" s="32">
        <v>4.49</v>
      </c>
      <c r="P125" s="29" t="s">
        <v>79</v>
      </c>
      <c r="Q125" s="29"/>
      <c r="R125" s="29"/>
    </row>
    <row r="126" spans="1:18" x14ac:dyDescent="0.25">
      <c r="A126" s="25">
        <v>3</v>
      </c>
      <c r="B126" s="29" t="s">
        <v>39</v>
      </c>
      <c r="C126" s="31">
        <v>200</v>
      </c>
      <c r="D126" s="32">
        <v>0</v>
      </c>
      <c r="E126" s="32">
        <v>0</v>
      </c>
      <c r="F126" s="32">
        <v>15</v>
      </c>
      <c r="G126" s="32">
        <v>60</v>
      </c>
      <c r="H126" s="32">
        <v>0</v>
      </c>
      <c r="I126" s="32">
        <v>0</v>
      </c>
      <c r="J126" s="32">
        <v>0</v>
      </c>
      <c r="K126" s="32">
        <v>0</v>
      </c>
      <c r="L126" s="32">
        <v>3.4</v>
      </c>
      <c r="M126" s="32">
        <v>5.8</v>
      </c>
      <c r="N126" s="32">
        <v>0</v>
      </c>
      <c r="O126" s="32">
        <v>0.02</v>
      </c>
      <c r="P126" s="29" t="s">
        <v>67</v>
      </c>
      <c r="Q126" s="29"/>
      <c r="R126" s="29"/>
    </row>
    <row r="127" spans="1:18" x14ac:dyDescent="0.25">
      <c r="A127" s="25">
        <v>4</v>
      </c>
      <c r="B127" s="20" t="s">
        <v>93</v>
      </c>
      <c r="C127" s="21" t="s">
        <v>94</v>
      </c>
      <c r="D127" s="21">
        <v>3.12</v>
      </c>
      <c r="E127" s="21">
        <v>0.46</v>
      </c>
      <c r="F127" s="21">
        <v>17.86</v>
      </c>
      <c r="G127" s="21">
        <v>88</v>
      </c>
      <c r="H127" s="21">
        <v>7.1999999999999995E-2</v>
      </c>
      <c r="I127" s="21">
        <v>0</v>
      </c>
      <c r="J127" s="21">
        <v>0</v>
      </c>
      <c r="K127" s="21">
        <v>0.68</v>
      </c>
      <c r="L127" s="21">
        <v>10.6</v>
      </c>
      <c r="M127" s="21">
        <v>59.8</v>
      </c>
      <c r="N127" s="21">
        <v>16</v>
      </c>
      <c r="O127" s="21">
        <v>1.1000000000000001</v>
      </c>
      <c r="P127" s="55" t="s">
        <v>95</v>
      </c>
      <c r="Q127" s="56"/>
      <c r="R127" s="29"/>
    </row>
    <row r="128" spans="1:18" x14ac:dyDescent="0.25">
      <c r="A128" s="25"/>
      <c r="B128" s="34" t="s">
        <v>24</v>
      </c>
      <c r="C128" s="35">
        <v>575</v>
      </c>
      <c r="D128" s="35">
        <f t="shared" ref="D128:O128" si="28">SUM(D123:D127)</f>
        <v>22.37</v>
      </c>
      <c r="E128" s="35">
        <f t="shared" si="28"/>
        <v>21.26</v>
      </c>
      <c r="F128" s="35">
        <f t="shared" si="28"/>
        <v>87</v>
      </c>
      <c r="G128" s="35">
        <f t="shared" si="28"/>
        <v>628.70000000000005</v>
      </c>
      <c r="H128" s="35">
        <f t="shared" si="28"/>
        <v>0.34200000000000003</v>
      </c>
      <c r="I128" s="35">
        <f t="shared" si="28"/>
        <v>7.2</v>
      </c>
      <c r="J128" s="35">
        <f t="shared" si="28"/>
        <v>43.66</v>
      </c>
      <c r="K128" s="35">
        <f t="shared" si="28"/>
        <v>3.8300000000000005</v>
      </c>
      <c r="L128" s="35">
        <f t="shared" si="28"/>
        <v>104.36</v>
      </c>
      <c r="M128" s="35">
        <f t="shared" si="28"/>
        <v>413.20000000000005</v>
      </c>
      <c r="N128" s="35">
        <f t="shared" si="28"/>
        <v>182.8</v>
      </c>
      <c r="O128" s="35">
        <f t="shared" si="28"/>
        <v>7.65</v>
      </c>
      <c r="P128" s="53"/>
      <c r="Q128" s="54"/>
      <c r="R128" s="34">
        <v>94.89</v>
      </c>
    </row>
    <row r="129" spans="1:18" x14ac:dyDescent="0.25">
      <c r="A129" s="53" t="s">
        <v>28</v>
      </c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4"/>
    </row>
    <row r="130" spans="1:18" ht="18.95" customHeight="1" x14ac:dyDescent="0.25">
      <c r="A130" s="25">
        <v>1</v>
      </c>
      <c r="B130" s="26" t="s">
        <v>123</v>
      </c>
      <c r="C130" s="27" t="s">
        <v>26</v>
      </c>
      <c r="D130" s="10">
        <v>7.48</v>
      </c>
      <c r="E130" s="10">
        <v>2.79</v>
      </c>
      <c r="F130" s="10">
        <v>7.3</v>
      </c>
      <c r="G130" s="10">
        <v>84.25</v>
      </c>
      <c r="H130" s="10">
        <v>0.06</v>
      </c>
      <c r="I130" s="10">
        <v>0.77</v>
      </c>
      <c r="J130" s="10">
        <v>30.72</v>
      </c>
      <c r="K130" s="10">
        <v>0.7</v>
      </c>
      <c r="L130" s="10">
        <v>27.8</v>
      </c>
      <c r="M130" s="10">
        <v>100.35</v>
      </c>
      <c r="N130" s="10">
        <v>16.399999999999999</v>
      </c>
      <c r="O130" s="10">
        <v>0.57999999999999996</v>
      </c>
      <c r="P130" s="9" t="s">
        <v>122</v>
      </c>
      <c r="Q130" s="9"/>
      <c r="R130" s="15"/>
    </row>
    <row r="131" spans="1:18" x14ac:dyDescent="0.25">
      <c r="A131" s="25">
        <v>2</v>
      </c>
      <c r="B131" s="18" t="s">
        <v>62</v>
      </c>
      <c r="C131" s="16" t="s">
        <v>41</v>
      </c>
      <c r="D131" s="16">
        <v>5.0199999999999996</v>
      </c>
      <c r="E131" s="16">
        <v>7.24</v>
      </c>
      <c r="F131" s="16">
        <v>51.8</v>
      </c>
      <c r="G131" s="16">
        <v>292.39999999999998</v>
      </c>
      <c r="H131" s="16">
        <v>4.2000000000000003E-2</v>
      </c>
      <c r="I131" s="16">
        <v>0</v>
      </c>
      <c r="J131" s="16">
        <v>36</v>
      </c>
      <c r="K131" s="16">
        <v>0.38</v>
      </c>
      <c r="L131" s="16">
        <v>23</v>
      </c>
      <c r="M131" s="16">
        <v>111.6</v>
      </c>
      <c r="N131" s="16">
        <v>36.200000000000003</v>
      </c>
      <c r="O131" s="16">
        <v>1.1399999999999999</v>
      </c>
      <c r="P131" s="15" t="s">
        <v>63</v>
      </c>
      <c r="Q131" s="15"/>
      <c r="R131" s="29"/>
    </row>
    <row r="132" spans="1:18" x14ac:dyDescent="0.25">
      <c r="A132" s="25">
        <v>3</v>
      </c>
      <c r="B132" s="15" t="s">
        <v>34</v>
      </c>
      <c r="C132" s="16">
        <v>200</v>
      </c>
      <c r="D132" s="16">
        <v>0.67</v>
      </c>
      <c r="E132" s="16">
        <v>0.27</v>
      </c>
      <c r="F132" s="16">
        <v>18.3</v>
      </c>
      <c r="G132" s="16">
        <v>78</v>
      </c>
      <c r="H132" s="16">
        <v>0.01</v>
      </c>
      <c r="I132" s="16">
        <v>80</v>
      </c>
      <c r="J132" s="16">
        <v>0</v>
      </c>
      <c r="K132" s="16">
        <v>0.8</v>
      </c>
      <c r="L132" s="16">
        <v>11.9</v>
      </c>
      <c r="M132" s="16">
        <v>3.2</v>
      </c>
      <c r="N132" s="16">
        <v>3.2</v>
      </c>
      <c r="O132" s="16">
        <v>0.61</v>
      </c>
      <c r="P132" s="62" t="s">
        <v>64</v>
      </c>
      <c r="Q132" s="63"/>
      <c r="R132" s="29"/>
    </row>
    <row r="133" spans="1:18" s="52" customFormat="1" x14ac:dyDescent="0.25">
      <c r="A133" s="48">
        <v>5</v>
      </c>
      <c r="B133" s="49" t="s">
        <v>93</v>
      </c>
      <c r="C133" s="50" t="s">
        <v>101</v>
      </c>
      <c r="D133" s="50">
        <v>3.9</v>
      </c>
      <c r="E133" s="50">
        <v>0.57999999999999996</v>
      </c>
      <c r="F133" s="50">
        <v>22.33</v>
      </c>
      <c r="G133" s="50">
        <v>110</v>
      </c>
      <c r="H133" s="50">
        <v>0.09</v>
      </c>
      <c r="I133" s="50">
        <v>0</v>
      </c>
      <c r="J133" s="50">
        <v>0</v>
      </c>
      <c r="K133" s="50">
        <v>0.85</v>
      </c>
      <c r="L133" s="50">
        <v>13.25</v>
      </c>
      <c r="M133" s="50">
        <v>74.8</v>
      </c>
      <c r="N133" s="50">
        <v>20</v>
      </c>
      <c r="O133" s="50">
        <v>1.4</v>
      </c>
      <c r="P133" s="57" t="s">
        <v>95</v>
      </c>
      <c r="Q133" s="58"/>
      <c r="R133" s="51"/>
    </row>
    <row r="134" spans="1:18" x14ac:dyDescent="0.25">
      <c r="A134" s="25"/>
      <c r="B134" s="34" t="s">
        <v>24</v>
      </c>
      <c r="C134" s="35">
        <v>555</v>
      </c>
      <c r="D134" s="35">
        <f t="shared" ref="D134:O134" si="29">SUM(D130:D133)</f>
        <v>17.07</v>
      </c>
      <c r="E134" s="35">
        <f t="shared" si="29"/>
        <v>10.88</v>
      </c>
      <c r="F134" s="35">
        <f t="shared" si="29"/>
        <v>99.72999999999999</v>
      </c>
      <c r="G134" s="35">
        <f t="shared" si="29"/>
        <v>564.65</v>
      </c>
      <c r="H134" s="35">
        <f t="shared" si="29"/>
        <v>0.20200000000000001</v>
      </c>
      <c r="I134" s="35">
        <f t="shared" si="29"/>
        <v>80.77</v>
      </c>
      <c r="J134" s="35">
        <f t="shared" si="29"/>
        <v>66.72</v>
      </c>
      <c r="K134" s="35">
        <f t="shared" si="29"/>
        <v>2.73</v>
      </c>
      <c r="L134" s="35">
        <f t="shared" si="29"/>
        <v>75.949999999999989</v>
      </c>
      <c r="M134" s="35">
        <f t="shared" si="29"/>
        <v>289.95</v>
      </c>
      <c r="N134" s="35">
        <f t="shared" si="29"/>
        <v>75.800000000000011</v>
      </c>
      <c r="O134" s="35">
        <f t="shared" si="29"/>
        <v>3.7299999999999995</v>
      </c>
      <c r="P134" s="53"/>
      <c r="Q134" s="54"/>
      <c r="R134" s="34">
        <v>94.89</v>
      </c>
    </row>
    <row r="135" spans="1:18" x14ac:dyDescent="0.25">
      <c r="A135" s="53" t="s">
        <v>29</v>
      </c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4"/>
    </row>
    <row r="136" spans="1:18" ht="15" customHeight="1" x14ac:dyDescent="0.25">
      <c r="A136" s="25">
        <v>1</v>
      </c>
      <c r="B136" s="26" t="s">
        <v>109</v>
      </c>
      <c r="C136" s="27" t="s">
        <v>26</v>
      </c>
      <c r="D136" s="38">
        <v>9.5</v>
      </c>
      <c r="E136" s="38">
        <v>11.07</v>
      </c>
      <c r="F136" s="38">
        <v>2.2000000000000002</v>
      </c>
      <c r="G136" s="38">
        <v>146.4</v>
      </c>
      <c r="H136" s="38">
        <v>0.03</v>
      </c>
      <c r="I136" s="38">
        <v>0.4</v>
      </c>
      <c r="J136" s="38">
        <v>52.86</v>
      </c>
      <c r="K136" s="38">
        <v>0.43</v>
      </c>
      <c r="L136" s="38">
        <v>17.86</v>
      </c>
      <c r="M136" s="38">
        <v>49.29</v>
      </c>
      <c r="N136" s="38">
        <v>12.86</v>
      </c>
      <c r="O136" s="38">
        <v>0.83</v>
      </c>
      <c r="P136" s="60" t="s">
        <v>89</v>
      </c>
      <c r="Q136" s="61"/>
      <c r="R136" s="29"/>
    </row>
    <row r="137" spans="1:18" x14ac:dyDescent="0.25">
      <c r="A137" s="25">
        <v>2</v>
      </c>
      <c r="B137" s="29" t="s">
        <v>74</v>
      </c>
      <c r="C137" s="31" t="s">
        <v>41</v>
      </c>
      <c r="D137" s="32">
        <v>22</v>
      </c>
      <c r="E137" s="32">
        <v>5</v>
      </c>
      <c r="F137" s="32">
        <v>39.700000000000003</v>
      </c>
      <c r="G137" s="32">
        <v>292</v>
      </c>
      <c r="H137" s="32">
        <v>0.47</v>
      </c>
      <c r="I137" s="32">
        <v>0</v>
      </c>
      <c r="J137" s="32">
        <v>20</v>
      </c>
      <c r="K137" s="32">
        <v>0.6</v>
      </c>
      <c r="L137" s="32">
        <v>91</v>
      </c>
      <c r="M137" s="32">
        <v>218</v>
      </c>
      <c r="N137" s="32">
        <v>87</v>
      </c>
      <c r="O137" s="32">
        <v>6.89</v>
      </c>
      <c r="P137" s="29" t="s">
        <v>75</v>
      </c>
      <c r="Q137" s="29"/>
      <c r="R137" s="29"/>
    </row>
    <row r="138" spans="1:18" x14ac:dyDescent="0.25">
      <c r="A138" s="25">
        <v>3</v>
      </c>
      <c r="B138" s="15" t="s">
        <v>40</v>
      </c>
      <c r="C138" s="16">
        <v>200</v>
      </c>
      <c r="D138" s="16">
        <v>0.2</v>
      </c>
      <c r="E138" s="16">
        <v>0.1</v>
      </c>
      <c r="F138" s="16">
        <v>9.3000000000000007</v>
      </c>
      <c r="G138" s="16">
        <v>38</v>
      </c>
      <c r="H138" s="16">
        <v>0</v>
      </c>
      <c r="I138" s="16">
        <v>0</v>
      </c>
      <c r="J138" s="16">
        <v>10</v>
      </c>
      <c r="K138" s="16">
        <v>0</v>
      </c>
      <c r="L138" s="16">
        <v>5.0999999999999996</v>
      </c>
      <c r="M138" s="16">
        <v>7.7</v>
      </c>
      <c r="N138" s="16">
        <v>4.2</v>
      </c>
      <c r="O138" s="16">
        <v>0.82</v>
      </c>
      <c r="P138" s="15" t="s">
        <v>61</v>
      </c>
      <c r="Q138" s="15"/>
      <c r="R138" s="29"/>
    </row>
    <row r="139" spans="1:18" x14ac:dyDescent="0.25">
      <c r="A139" s="25">
        <v>4</v>
      </c>
      <c r="B139" s="20" t="s">
        <v>93</v>
      </c>
      <c r="C139" s="21" t="s">
        <v>101</v>
      </c>
      <c r="D139" s="21">
        <v>3.9</v>
      </c>
      <c r="E139" s="21">
        <v>0.57999999999999996</v>
      </c>
      <c r="F139" s="21">
        <v>22.33</v>
      </c>
      <c r="G139" s="21">
        <v>110</v>
      </c>
      <c r="H139" s="21">
        <v>0.09</v>
      </c>
      <c r="I139" s="21">
        <v>0</v>
      </c>
      <c r="J139" s="21">
        <v>0</v>
      </c>
      <c r="K139" s="21">
        <v>0.85</v>
      </c>
      <c r="L139" s="21">
        <v>13.25</v>
      </c>
      <c r="M139" s="21">
        <v>74.8</v>
      </c>
      <c r="N139" s="21">
        <v>20</v>
      </c>
      <c r="O139" s="21">
        <v>1.4</v>
      </c>
      <c r="P139" s="55" t="s">
        <v>95</v>
      </c>
      <c r="Q139" s="56"/>
      <c r="R139" s="29"/>
    </row>
    <row r="140" spans="1:18" x14ac:dyDescent="0.25">
      <c r="A140" s="25"/>
      <c r="B140" s="34" t="s">
        <v>24</v>
      </c>
      <c r="C140" s="35">
        <v>555</v>
      </c>
      <c r="D140" s="35">
        <f t="shared" ref="D140:O140" si="30">SUM(D136:D139)</f>
        <v>35.6</v>
      </c>
      <c r="E140" s="35">
        <f t="shared" si="30"/>
        <v>16.75</v>
      </c>
      <c r="F140" s="35">
        <f t="shared" si="30"/>
        <v>73.53</v>
      </c>
      <c r="G140" s="35">
        <f t="shared" si="30"/>
        <v>586.4</v>
      </c>
      <c r="H140" s="35">
        <f t="shared" si="30"/>
        <v>0.59</v>
      </c>
      <c r="I140" s="35">
        <f t="shared" si="30"/>
        <v>0.4</v>
      </c>
      <c r="J140" s="35">
        <f t="shared" si="30"/>
        <v>82.86</v>
      </c>
      <c r="K140" s="35">
        <f t="shared" si="30"/>
        <v>1.88</v>
      </c>
      <c r="L140" s="35">
        <f t="shared" si="30"/>
        <v>127.21</v>
      </c>
      <c r="M140" s="35">
        <f t="shared" si="30"/>
        <v>349.79</v>
      </c>
      <c r="N140" s="35">
        <f t="shared" si="30"/>
        <v>124.06</v>
      </c>
      <c r="O140" s="35">
        <f t="shared" si="30"/>
        <v>9.94</v>
      </c>
      <c r="P140" s="53"/>
      <c r="Q140" s="54"/>
      <c r="R140" s="34">
        <v>94.89</v>
      </c>
    </row>
    <row r="141" spans="1:18" x14ac:dyDescent="0.25">
      <c r="A141" s="25"/>
      <c r="B141" s="34" t="s">
        <v>31</v>
      </c>
      <c r="C141" s="35"/>
      <c r="D141" s="35">
        <v>117.64</v>
      </c>
      <c r="E141" s="35">
        <v>107.57</v>
      </c>
      <c r="F141" s="35">
        <v>399.2</v>
      </c>
      <c r="G141" s="35">
        <v>3100.04</v>
      </c>
      <c r="H141" s="35">
        <v>7.452</v>
      </c>
      <c r="I141" s="35">
        <v>101.97</v>
      </c>
      <c r="J141" s="35">
        <v>940.4</v>
      </c>
      <c r="K141" s="35">
        <v>16.210999999999999</v>
      </c>
      <c r="L141" s="35">
        <v>1179.4100000000001</v>
      </c>
      <c r="M141" s="35">
        <v>1648.8</v>
      </c>
      <c r="N141" s="35">
        <v>296.42</v>
      </c>
      <c r="O141" s="35">
        <v>290.27999999999997</v>
      </c>
      <c r="P141" s="53"/>
      <c r="Q141" s="54"/>
      <c r="R141" s="34"/>
    </row>
    <row r="142" spans="1:18" x14ac:dyDescent="0.25">
      <c r="A142" s="25"/>
      <c r="B142" s="34" t="s">
        <v>32</v>
      </c>
      <c r="C142" s="35"/>
      <c r="D142" s="35">
        <v>23.53</v>
      </c>
      <c r="E142" s="35">
        <v>21.51</v>
      </c>
      <c r="F142" s="35">
        <v>79.84</v>
      </c>
      <c r="G142" s="35">
        <v>620.00800000000004</v>
      </c>
      <c r="H142" s="35">
        <v>1.49</v>
      </c>
      <c r="I142" s="35">
        <v>20.39</v>
      </c>
      <c r="J142" s="35">
        <v>188.08</v>
      </c>
      <c r="K142" s="35">
        <v>3.242</v>
      </c>
      <c r="L142" s="35">
        <v>235.88</v>
      </c>
      <c r="M142" s="35">
        <v>329.76</v>
      </c>
      <c r="N142" s="35">
        <v>59.28</v>
      </c>
      <c r="O142" s="35">
        <v>58.055999999999997</v>
      </c>
      <c r="P142" s="53"/>
      <c r="Q142" s="54"/>
      <c r="R142" s="34"/>
    </row>
    <row r="143" spans="1:18" ht="25.5" customHeight="1" x14ac:dyDescent="0.25">
      <c r="A143" s="25"/>
      <c r="B143" s="40" t="s">
        <v>35</v>
      </c>
      <c r="C143" s="35"/>
      <c r="D143" s="35">
        <v>1</v>
      </c>
      <c r="E143" s="35">
        <v>1</v>
      </c>
      <c r="F143" s="35">
        <v>4</v>
      </c>
      <c r="G143" s="35"/>
      <c r="H143" s="35"/>
      <c r="I143" s="35"/>
      <c r="J143" s="35"/>
      <c r="K143" s="35"/>
      <c r="L143" s="35"/>
      <c r="M143" s="35"/>
      <c r="N143" s="35"/>
      <c r="O143" s="35"/>
      <c r="P143" s="34"/>
      <c r="Q143" s="34"/>
      <c r="R143" s="41"/>
    </row>
    <row r="144" spans="1:18" ht="49.5" customHeight="1" x14ac:dyDescent="0.25">
      <c r="A144" s="42"/>
      <c r="B144" s="43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5"/>
      <c r="Q144" s="45"/>
      <c r="R144" s="46"/>
    </row>
    <row r="145" spans="1:18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</row>
    <row r="146" spans="1:18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</row>
    <row r="147" spans="1:18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</row>
  </sheetData>
  <mergeCells count="77">
    <mergeCell ref="P64:Q64"/>
    <mergeCell ref="A19:R19"/>
    <mergeCell ref="P35:Q35"/>
    <mergeCell ref="P36:Q36"/>
    <mergeCell ref="P53:Q53"/>
    <mergeCell ref="P37:Q37"/>
    <mergeCell ref="P38:Q38"/>
    <mergeCell ref="A39:R39"/>
    <mergeCell ref="A40:R40"/>
    <mergeCell ref="A48:R48"/>
    <mergeCell ref="P46:Q46"/>
    <mergeCell ref="C1:Q1"/>
    <mergeCell ref="A60:R60"/>
    <mergeCell ref="A66:R66"/>
    <mergeCell ref="P30:Q30"/>
    <mergeCell ref="A31:R31"/>
    <mergeCell ref="A25:R25"/>
    <mergeCell ref="P17:Q17"/>
    <mergeCell ref="P18:Q18"/>
    <mergeCell ref="P23:Q23"/>
    <mergeCell ref="P24:Q24"/>
    <mergeCell ref="P29:Q29"/>
    <mergeCell ref="P11:Q11"/>
    <mergeCell ref="P12:Q12"/>
    <mergeCell ref="P65:Q65"/>
    <mergeCell ref="A54:R54"/>
    <mergeCell ref="P58:Q58"/>
    <mergeCell ref="A4:R4"/>
    <mergeCell ref="A13:R13"/>
    <mergeCell ref="A5:R5"/>
    <mergeCell ref="P52:Q52"/>
    <mergeCell ref="P86:Q86"/>
    <mergeCell ref="P47:Q47"/>
    <mergeCell ref="A74:R74"/>
    <mergeCell ref="A75:R75"/>
    <mergeCell ref="P80:Q80"/>
    <mergeCell ref="P70:Q70"/>
    <mergeCell ref="P71:Q71"/>
    <mergeCell ref="P72:Q72"/>
    <mergeCell ref="P73:Q73"/>
    <mergeCell ref="P79:Q79"/>
    <mergeCell ref="P59:Q59"/>
    <mergeCell ref="P67:Q67"/>
    <mergeCell ref="P87:Q87"/>
    <mergeCell ref="P92:Q92"/>
    <mergeCell ref="A81:R81"/>
    <mergeCell ref="A88:R88"/>
    <mergeCell ref="P84:Q84"/>
    <mergeCell ref="A116:R116"/>
    <mergeCell ref="P107:Q107"/>
    <mergeCell ref="A122:R122"/>
    <mergeCell ref="P120:Q120"/>
    <mergeCell ref="P121:Q121"/>
    <mergeCell ref="A94:R94"/>
    <mergeCell ref="P93:Q93"/>
    <mergeCell ref="P108:Q108"/>
    <mergeCell ref="P114:Q114"/>
    <mergeCell ref="P115:Q115"/>
    <mergeCell ref="A101:R101"/>
    <mergeCell ref="A109:R109"/>
    <mergeCell ref="A110:R110"/>
    <mergeCell ref="P100:Q100"/>
    <mergeCell ref="P106:Q106"/>
    <mergeCell ref="P99:Q99"/>
    <mergeCell ref="P105:Q105"/>
    <mergeCell ref="P140:Q140"/>
    <mergeCell ref="P141:Q141"/>
    <mergeCell ref="P142:Q142"/>
    <mergeCell ref="P127:Q127"/>
    <mergeCell ref="P128:Q128"/>
    <mergeCell ref="P133:Q133"/>
    <mergeCell ref="P134:Q134"/>
    <mergeCell ref="P139:Q139"/>
    <mergeCell ref="A129:R129"/>
    <mergeCell ref="A135:R135"/>
    <mergeCell ref="P136:Q136"/>
    <mergeCell ref="P132:Q132"/>
  </mergeCells>
  <phoneticPr fontId="6" type="noConversion"/>
  <pageMargins left="0.7" right="0.7" top="0.75" bottom="0.75" header="0.3" footer="0.3"/>
  <pageSetup paperSize="9" scale="89" fitToHeight="0" orientation="landscape" r:id="rId1"/>
  <rowBreaks count="4" manualBreakCount="4">
    <brk id="30" max="17" man="1"/>
    <brk id="65" max="16383" man="1"/>
    <brk id="100" max="16383" man="1"/>
    <brk id="1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2026-04-01T08:15:04Z</dcterms:modified>
</cp:coreProperties>
</file>